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21495" windowHeight="10500"/>
  </bookViews>
  <sheets>
    <sheet name="Sheet1" sheetId="5" r:id="rId1"/>
  </sheets>
  <definedNames>
    <definedName name="_xlnm._FilterDatabase" localSheetId="0" hidden="1">Sheet1!$A$2:$H$94</definedName>
  </definedNames>
  <calcPr calcId="144525"/>
</workbook>
</file>

<file path=xl/calcChain.xml><?xml version="1.0" encoding="utf-8"?>
<calcChain xmlns="http://schemas.openxmlformats.org/spreadsheetml/2006/main">
  <c r="H67" i="5" l="1"/>
  <c r="K67" i="5"/>
  <c r="L67" i="5" s="1"/>
  <c r="H94" i="5"/>
  <c r="H93" i="5"/>
  <c r="K93" i="5"/>
  <c r="L93" i="5" s="1"/>
  <c r="H92" i="5"/>
  <c r="K92" i="5"/>
  <c r="L92" i="5"/>
  <c r="H91" i="5"/>
  <c r="K91" i="5"/>
  <c r="L91" i="5" s="1"/>
  <c r="H90" i="5"/>
  <c r="K90" i="5"/>
  <c r="L90" i="5"/>
  <c r="H89" i="5"/>
  <c r="K89" i="5"/>
  <c r="L89" i="5" s="1"/>
  <c r="H88" i="5"/>
  <c r="K88" i="5"/>
  <c r="L88" i="5"/>
  <c r="H87" i="5"/>
  <c r="K87" i="5"/>
  <c r="L87" i="5"/>
  <c r="H86" i="5"/>
  <c r="K86" i="5"/>
  <c r="L86" i="5" s="1"/>
  <c r="H85" i="5"/>
  <c r="K85" i="5"/>
  <c r="L85" i="5"/>
  <c r="H84" i="5"/>
  <c r="K84" i="5"/>
  <c r="L84" i="5" s="1"/>
  <c r="H83" i="5"/>
  <c r="K83" i="5"/>
  <c r="L83" i="5"/>
  <c r="H82" i="5"/>
  <c r="K82" i="5"/>
  <c r="L82" i="5" s="1"/>
  <c r="H81" i="5"/>
  <c r="K81" i="5"/>
  <c r="L81" i="5"/>
  <c r="H80" i="5"/>
  <c r="K80" i="5"/>
  <c r="L80" i="5" s="1"/>
  <c r="H79" i="5"/>
  <c r="H78" i="5"/>
  <c r="H77" i="5"/>
  <c r="H76" i="5"/>
  <c r="K76" i="5"/>
  <c r="L76" i="5" s="1"/>
  <c r="H75" i="5"/>
  <c r="K75" i="5"/>
  <c r="L75" i="5"/>
  <c r="H74" i="5"/>
  <c r="K74" i="5"/>
  <c r="L74" i="5" s="1"/>
  <c r="H73" i="5"/>
  <c r="K73" i="5"/>
  <c r="L73" i="5"/>
  <c r="H72" i="5"/>
  <c r="K72" i="5"/>
  <c r="L72" i="5" s="1"/>
  <c r="H71" i="5"/>
  <c r="K71" i="5"/>
  <c r="L71" i="5"/>
  <c r="H70" i="5"/>
  <c r="K70" i="5"/>
  <c r="L70" i="5" s="1"/>
  <c r="H69" i="5"/>
  <c r="K69" i="5"/>
  <c r="L69" i="5"/>
  <c r="H68" i="5"/>
  <c r="K68" i="5"/>
  <c r="L68" i="5" s="1"/>
  <c r="H66" i="5"/>
  <c r="K66" i="5"/>
  <c r="L66" i="5"/>
  <c r="H65" i="5"/>
  <c r="K65" i="5"/>
  <c r="L65" i="5" s="1"/>
  <c r="H64" i="5"/>
  <c r="K64" i="5"/>
  <c r="L64" i="5"/>
  <c r="H63" i="5"/>
  <c r="H62" i="5"/>
  <c r="H61" i="5"/>
  <c r="K61" i="5"/>
  <c r="L61" i="5" s="1"/>
  <c r="H60" i="5"/>
  <c r="K60" i="5"/>
  <c r="L60" i="5"/>
  <c r="H59" i="5"/>
  <c r="K59" i="5"/>
  <c r="L59" i="5" s="1"/>
  <c r="H58" i="5"/>
  <c r="K58" i="5"/>
  <c r="L58" i="5"/>
  <c r="H57" i="5"/>
  <c r="K57" i="5"/>
  <c r="L57" i="5" s="1"/>
  <c r="H56" i="5"/>
  <c r="K56" i="5"/>
  <c r="L56" i="5"/>
  <c r="H55" i="5"/>
  <c r="K55" i="5"/>
  <c r="L55" i="5" s="1"/>
  <c r="H54" i="5"/>
  <c r="K54" i="5"/>
  <c r="L54" i="5"/>
  <c r="H53" i="5"/>
  <c r="K53" i="5"/>
  <c r="L53" i="5" s="1"/>
  <c r="H52" i="5"/>
  <c r="K52" i="5"/>
  <c r="L52" i="5"/>
  <c r="H51" i="5"/>
  <c r="K51" i="5"/>
  <c r="L51" i="5" s="1"/>
  <c r="H50" i="5"/>
  <c r="K50" i="5"/>
  <c r="L50" i="5" s="1"/>
  <c r="H49" i="5"/>
  <c r="K49" i="5"/>
  <c r="L49" i="5"/>
  <c r="H48" i="5"/>
  <c r="K48" i="5"/>
  <c r="L48" i="5" s="1"/>
  <c r="H47" i="5"/>
  <c r="K47" i="5"/>
  <c r="L47" i="5"/>
  <c r="H46" i="5"/>
  <c r="K46" i="5"/>
  <c r="L46" i="5" s="1"/>
  <c r="H45" i="5"/>
  <c r="K45" i="5"/>
  <c r="L45" i="5"/>
  <c r="H44" i="5"/>
  <c r="K44" i="5"/>
  <c r="L44" i="5" s="1"/>
  <c r="H43" i="5"/>
  <c r="K43" i="5"/>
  <c r="L43" i="5"/>
  <c r="H42" i="5"/>
  <c r="K42" i="5"/>
  <c r="L42" i="5" s="1"/>
  <c r="H41" i="5"/>
  <c r="K41" i="5"/>
  <c r="L41" i="5"/>
  <c r="H40" i="5"/>
  <c r="K40" i="5"/>
  <c r="L40" i="5" s="1"/>
  <c r="H39" i="5"/>
  <c r="K39" i="5"/>
  <c r="L39" i="5"/>
  <c r="H38" i="5"/>
  <c r="K38" i="5"/>
  <c r="L38" i="5" s="1"/>
  <c r="H37" i="5"/>
  <c r="K37" i="5"/>
  <c r="L37" i="5"/>
  <c r="H36" i="5"/>
  <c r="K36" i="5"/>
  <c r="L36" i="5" s="1"/>
  <c r="H34" i="5"/>
  <c r="K34" i="5"/>
  <c r="L34" i="5"/>
  <c r="H35" i="5"/>
  <c r="K35" i="5"/>
  <c r="L35" i="5" s="1"/>
  <c r="H33" i="5"/>
  <c r="K33" i="5"/>
  <c r="L33" i="5"/>
  <c r="H32" i="5"/>
  <c r="K32" i="5"/>
  <c r="L32" i="5" s="1"/>
  <c r="H31" i="5"/>
  <c r="K31" i="5"/>
  <c r="L31" i="5"/>
  <c r="H30" i="5"/>
  <c r="K30" i="5"/>
  <c r="L30" i="5" s="1"/>
  <c r="H29" i="5"/>
  <c r="K29" i="5"/>
  <c r="L29" i="5"/>
  <c r="H28" i="5"/>
  <c r="K28" i="5"/>
  <c r="L28" i="5" s="1"/>
  <c r="H27" i="5"/>
  <c r="K27" i="5"/>
  <c r="L27" i="5"/>
  <c r="H26" i="5"/>
  <c r="K26" i="5"/>
  <c r="L26" i="5" s="1"/>
  <c r="H25" i="5"/>
  <c r="K25" i="5"/>
  <c r="L25" i="5"/>
  <c r="H24" i="5"/>
  <c r="K24" i="5"/>
  <c r="L24" i="5" s="1"/>
  <c r="H23" i="5"/>
  <c r="K23" i="5"/>
  <c r="L23" i="5"/>
  <c r="H22" i="5"/>
  <c r="K22" i="5"/>
  <c r="L22" i="5" s="1"/>
  <c r="H21" i="5"/>
  <c r="K21" i="5"/>
  <c r="L21" i="5"/>
  <c r="H20" i="5"/>
  <c r="K20" i="5"/>
  <c r="L20" i="5" s="1"/>
  <c r="H19" i="5"/>
  <c r="K19" i="5"/>
  <c r="L19" i="5"/>
  <c r="H18" i="5"/>
  <c r="K18" i="5"/>
  <c r="L18" i="5" s="1"/>
  <c r="H17" i="5"/>
  <c r="K17" i="5"/>
  <c r="L17" i="5"/>
  <c r="H16" i="5"/>
  <c r="K16" i="5"/>
  <c r="L16" i="5" s="1"/>
  <c r="H15" i="5"/>
  <c r="K15" i="5"/>
  <c r="L15" i="5"/>
  <c r="H14" i="5"/>
  <c r="K14" i="5"/>
  <c r="L14" i="5" s="1"/>
  <c r="H13" i="5"/>
  <c r="K13" i="5"/>
  <c r="L13" i="5"/>
  <c r="H12" i="5"/>
  <c r="K12" i="5"/>
  <c r="L12" i="5" s="1"/>
  <c r="H11" i="5"/>
  <c r="K11" i="5"/>
  <c r="L11" i="5"/>
  <c r="H10" i="5"/>
  <c r="K10" i="5"/>
  <c r="L10" i="5"/>
  <c r="H9" i="5"/>
  <c r="K9" i="5"/>
  <c r="L9" i="5"/>
  <c r="H8" i="5"/>
  <c r="K8" i="5"/>
  <c r="L8" i="5" s="1"/>
  <c r="H7" i="5"/>
  <c r="K7" i="5"/>
  <c r="L7" i="5"/>
  <c r="H6" i="5"/>
  <c r="K6" i="5"/>
  <c r="L6" i="5" s="1"/>
  <c r="H5" i="5"/>
  <c r="H4" i="5"/>
  <c r="K4" i="5"/>
  <c r="L4" i="5" s="1"/>
  <c r="H3" i="5"/>
  <c r="K3" i="5"/>
  <c r="L3" i="5"/>
</calcChain>
</file>

<file path=xl/sharedStrings.xml><?xml version="1.0" encoding="utf-8"?>
<sst xmlns="http://schemas.openxmlformats.org/spreadsheetml/2006/main" count="426" uniqueCount="246">
  <si>
    <t>报名序号</t>
  </si>
  <si>
    <t>姓名</t>
  </si>
  <si>
    <t>岗位类别</t>
  </si>
  <si>
    <t>招考人数</t>
  </si>
  <si>
    <t>准考证号</t>
  </si>
  <si>
    <t>笔试成绩</t>
  </si>
  <si>
    <t>笔试排名</t>
  </si>
  <si>
    <t>笔试成绩折算50%</t>
  </si>
  <si>
    <t>面试成绩</t>
  </si>
  <si>
    <t>面试排名</t>
  </si>
  <si>
    <t>面试成绩折算50%</t>
  </si>
  <si>
    <t>总成绩</t>
  </si>
  <si>
    <t>总排名</t>
  </si>
  <si>
    <t>是否进入体检</t>
  </si>
  <si>
    <t>备注</t>
  </si>
  <si>
    <t>江华叶</t>
  </si>
  <si>
    <t>01管理岗位</t>
  </si>
  <si>
    <t>50301870314</t>
  </si>
  <si>
    <t>1</t>
  </si>
  <si>
    <t>是</t>
  </si>
  <si>
    <t>张雯</t>
  </si>
  <si>
    <t>50301870515</t>
  </si>
  <si>
    <t>2</t>
  </si>
  <si>
    <t>孙金良</t>
  </si>
  <si>
    <t>50301870405</t>
  </si>
  <si>
    <t>缺考</t>
  </si>
  <si>
    <t>面试缺考</t>
  </si>
  <si>
    <t>吴燕</t>
  </si>
  <si>
    <t>02专业技术岗位</t>
  </si>
  <si>
    <t>50101871719</t>
  </si>
  <si>
    <t>孙芳芳</t>
  </si>
  <si>
    <t>03专业技术岗位</t>
  </si>
  <si>
    <t>顾尚梅</t>
  </si>
  <si>
    <t>50101871724</t>
  </si>
  <si>
    <t>谌玄圣</t>
  </si>
  <si>
    <t>50101871606</t>
  </si>
  <si>
    <t>3</t>
  </si>
  <si>
    <t>黄茜</t>
  </si>
  <si>
    <t>04专业技术岗位</t>
  </si>
  <si>
    <t>黎秋红</t>
  </si>
  <si>
    <t>50101871424</t>
  </si>
  <si>
    <t>杨应昌</t>
  </si>
  <si>
    <t>05专业技术岗位</t>
  </si>
  <si>
    <t>何金洪</t>
  </si>
  <si>
    <t>06专业技术岗位</t>
  </si>
  <si>
    <t>50101871607</t>
  </si>
  <si>
    <t>郭磊</t>
  </si>
  <si>
    <t>50101871630</t>
  </si>
  <si>
    <t>9</t>
  </si>
  <si>
    <t>杨鲤</t>
  </si>
  <si>
    <t>50101871623</t>
  </si>
  <si>
    <t>6</t>
  </si>
  <si>
    <t>李薇</t>
  </si>
  <si>
    <t>50101871711</t>
  </si>
  <si>
    <t>11</t>
  </si>
  <si>
    <t>宋昭银</t>
  </si>
  <si>
    <t>50101871715</t>
  </si>
  <si>
    <t>12</t>
  </si>
  <si>
    <t>曾燕</t>
  </si>
  <si>
    <t>50101871728</t>
  </si>
  <si>
    <t>18</t>
  </si>
  <si>
    <t>李琳</t>
  </si>
  <si>
    <t>50101871604</t>
  </si>
  <si>
    <t>马菁</t>
  </si>
  <si>
    <t>50101871407</t>
  </si>
  <si>
    <t>13</t>
  </si>
  <si>
    <t>林楠</t>
  </si>
  <si>
    <t>50101871509</t>
  </si>
  <si>
    <t>唐敏</t>
  </si>
  <si>
    <t>50101871515</t>
  </si>
  <si>
    <t>17</t>
  </si>
  <si>
    <t>彭银霜</t>
  </si>
  <si>
    <t>50101871707</t>
  </si>
  <si>
    <t>孙磊</t>
  </si>
  <si>
    <t>50101871722</t>
  </si>
  <si>
    <t>14</t>
  </si>
  <si>
    <t>罗星星</t>
  </si>
  <si>
    <t>50101871507</t>
  </si>
  <si>
    <t>10</t>
  </si>
  <si>
    <t>王翼铭</t>
  </si>
  <si>
    <t>50101871520</t>
  </si>
  <si>
    <t>7</t>
  </si>
  <si>
    <t>张涛</t>
  </si>
  <si>
    <t>50101871512</t>
  </si>
  <si>
    <t>4</t>
  </si>
  <si>
    <t>陈璇</t>
  </si>
  <si>
    <t>50101871710</t>
  </si>
  <si>
    <t>8</t>
  </si>
  <si>
    <t>詹会</t>
  </si>
  <si>
    <t>50101871505</t>
  </si>
  <si>
    <t>15</t>
  </si>
  <si>
    <t>谢锦瑜</t>
  </si>
  <si>
    <t>50101871611</t>
  </si>
  <si>
    <t>22</t>
  </si>
  <si>
    <t>王程</t>
  </si>
  <si>
    <t>50101871430</t>
  </si>
  <si>
    <t>16</t>
  </si>
  <si>
    <t>刘蜀凤</t>
  </si>
  <si>
    <t>50101871624</t>
  </si>
  <si>
    <t>5</t>
  </si>
  <si>
    <t>李佳</t>
  </si>
  <si>
    <t>50101871402</t>
  </si>
  <si>
    <t>31</t>
  </si>
  <si>
    <t>段黔琳</t>
  </si>
  <si>
    <t>50101871522</t>
  </si>
  <si>
    <t>张静仪</t>
  </si>
  <si>
    <t>50101871416</t>
  </si>
  <si>
    <t>24</t>
  </si>
  <si>
    <t>王庆</t>
  </si>
  <si>
    <t>50101871519</t>
  </si>
  <si>
    <t>19</t>
  </si>
  <si>
    <t>陈梅</t>
  </si>
  <si>
    <t>50101871727</t>
  </si>
  <si>
    <t>30</t>
  </si>
  <si>
    <t>吴钟英</t>
  </si>
  <si>
    <t>50101871426</t>
  </si>
  <si>
    <t>34</t>
  </si>
  <si>
    <t>唐琪</t>
  </si>
  <si>
    <t>50101871401</t>
  </si>
  <si>
    <t>23</t>
  </si>
  <si>
    <t>邱继瑶</t>
  </si>
  <si>
    <t>50101871609</t>
  </si>
  <si>
    <t>田连英</t>
  </si>
  <si>
    <t>50101871504</t>
  </si>
  <si>
    <t>21</t>
  </si>
  <si>
    <t>陈宁</t>
  </si>
  <si>
    <t>50101871620</t>
  </si>
  <si>
    <t>33</t>
  </si>
  <si>
    <t>周庭俊</t>
  </si>
  <si>
    <t>50101871717</t>
  </si>
  <si>
    <t>27</t>
  </si>
  <si>
    <t>詹雲</t>
  </si>
  <si>
    <t>50101871528</t>
  </si>
  <si>
    <t>28</t>
  </si>
  <si>
    <t>韩文洲</t>
  </si>
  <si>
    <t>50101871411</t>
  </si>
  <si>
    <t>32</t>
  </si>
  <si>
    <t>周艳梅</t>
  </si>
  <si>
    <t>50101871420</t>
  </si>
  <si>
    <t>37</t>
  </si>
  <si>
    <t>陈锐</t>
  </si>
  <si>
    <t>50101871414</t>
  </si>
  <si>
    <t>20</t>
  </si>
  <si>
    <t>张凤</t>
  </si>
  <si>
    <t>50101871421</t>
  </si>
  <si>
    <t>40</t>
  </si>
  <si>
    <t>王丽</t>
  </si>
  <si>
    <t>50101871720</t>
  </si>
  <si>
    <t>滕绍桦</t>
  </si>
  <si>
    <t>50101871610</t>
  </si>
  <si>
    <t>彭熙熙</t>
  </si>
  <si>
    <t>50101871517</t>
  </si>
  <si>
    <t>26</t>
  </si>
  <si>
    <t>吴玲</t>
  </si>
  <si>
    <t>50101871508</t>
  </si>
  <si>
    <t>29</t>
  </si>
  <si>
    <t>曾启胜</t>
  </si>
  <si>
    <t>50101871617</t>
  </si>
  <si>
    <t>36</t>
  </si>
  <si>
    <t>王贤淦</t>
  </si>
  <si>
    <t>50101871516</t>
  </si>
  <si>
    <t>牟永桃</t>
  </si>
  <si>
    <t>50101871725</t>
  </si>
  <si>
    <t>38</t>
  </si>
  <si>
    <t>周瑾</t>
  </si>
  <si>
    <t>50101871526</t>
  </si>
  <si>
    <t>35</t>
  </si>
  <si>
    <t>申洁</t>
  </si>
  <si>
    <t>50101871408</t>
  </si>
  <si>
    <t>25</t>
  </si>
  <si>
    <t>张晓</t>
  </si>
  <si>
    <t>50101871524</t>
  </si>
  <si>
    <t>梅亚娟</t>
  </si>
  <si>
    <t>50101871709</t>
  </si>
  <si>
    <t>李超</t>
  </si>
  <si>
    <t>50101871601</t>
  </si>
  <si>
    <t>39</t>
  </si>
  <si>
    <t>李晶晶</t>
  </si>
  <si>
    <t>50101871706</t>
  </si>
  <si>
    <t>周庆</t>
  </si>
  <si>
    <t>50101871721</t>
  </si>
  <si>
    <t>周昕艾</t>
  </si>
  <si>
    <t>50101871613</t>
  </si>
  <si>
    <t>钟超</t>
  </si>
  <si>
    <t>07专业技术岗位</t>
  </si>
  <si>
    <t>周玮艺</t>
  </si>
  <si>
    <t>50101871413</t>
  </si>
  <si>
    <t>秦晨</t>
  </si>
  <si>
    <t>50101871427</t>
  </si>
  <si>
    <t>郭慧娟</t>
  </si>
  <si>
    <t>50101871627</t>
  </si>
  <si>
    <t>孙诗桅</t>
  </si>
  <si>
    <t>50101871716</t>
  </si>
  <si>
    <t>曾争</t>
  </si>
  <si>
    <t>50101871619</t>
  </si>
  <si>
    <t>杨林</t>
  </si>
  <si>
    <t>50101871511</t>
  </si>
  <si>
    <t>张婧</t>
  </si>
  <si>
    <t>50101871714</t>
  </si>
  <si>
    <t>陈江瑜</t>
  </si>
  <si>
    <t>50101871406</t>
  </si>
  <si>
    <t>王虹又</t>
  </si>
  <si>
    <t>50101871626</t>
  </si>
  <si>
    <t>文茂菲</t>
  </si>
  <si>
    <t>50101871525</t>
  </si>
  <si>
    <t>许丹</t>
  </si>
  <si>
    <t>50101871503</t>
  </si>
  <si>
    <t>冉瑶</t>
  </si>
  <si>
    <t>50101871726</t>
  </si>
  <si>
    <t>李俊</t>
  </si>
  <si>
    <t>50101871409</t>
  </si>
  <si>
    <t>李晓茹</t>
  </si>
  <si>
    <t>50101871602</t>
  </si>
  <si>
    <t>石坤</t>
  </si>
  <si>
    <t>50101871518</t>
  </si>
  <si>
    <t>申亮</t>
  </si>
  <si>
    <t>10专业技术岗位</t>
  </si>
  <si>
    <t>50101871422</t>
  </si>
  <si>
    <t>欧阳叶艮</t>
  </si>
  <si>
    <t>田莉</t>
  </si>
  <si>
    <t>11专业技术岗位</t>
  </si>
  <si>
    <t>袁野</t>
  </si>
  <si>
    <t>50201870619</t>
  </si>
  <si>
    <t>余陈</t>
  </si>
  <si>
    <t>50201870820</t>
  </si>
  <si>
    <t>高莉</t>
  </si>
  <si>
    <t>50201870706</t>
  </si>
  <si>
    <t>田原</t>
  </si>
  <si>
    <t>50201870630</t>
  </si>
  <si>
    <t>屠莉丽</t>
  </si>
  <si>
    <t>50201870627</t>
  </si>
  <si>
    <t>胡倩倩</t>
  </si>
  <si>
    <t>50201871216</t>
  </si>
  <si>
    <t>穆文丽</t>
  </si>
  <si>
    <t>50201870623</t>
  </si>
  <si>
    <t>母晓霞</t>
  </si>
  <si>
    <t>50201871019</t>
  </si>
  <si>
    <t>娄双伟</t>
  </si>
  <si>
    <t>50201871208</t>
  </si>
  <si>
    <t>杨秀香</t>
  </si>
  <si>
    <t>50201871101</t>
  </si>
  <si>
    <t>袁利梅</t>
  </si>
  <si>
    <t>50201871317</t>
  </si>
  <si>
    <t>罗承敏</t>
  </si>
  <si>
    <t>50201870909</t>
  </si>
  <si>
    <t>2017年公开招聘事业编制工作人员笔试、面试总成绩及进入体检人员名单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</si>
</sst>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8"/>
      <color indexed="8"/>
      <name val="华文中宋"/>
      <charset val="134"/>
    </font>
    <font>
      <sz val="11"/>
      <color indexed="8"/>
      <name val="华文中宋"/>
      <charset val="134"/>
    </font>
    <font>
      <sz val="10"/>
      <name val="宋体"/>
      <charset val="134"/>
    </font>
    <font>
      <sz val="12"/>
      <color indexed="8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sz val="9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52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 applyProtection="1">
      <alignment horizontal="center" vertical="center" wrapText="1"/>
      <protection locked="0"/>
    </xf>
    <xf numFmtId="0" fontId="5" fillId="2" borderId="5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 applyProtection="1">
      <alignment horizontal="center" vertical="center" wrapText="1"/>
      <protection locked="0"/>
    </xf>
    <xf numFmtId="0" fontId="5" fillId="2" borderId="7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 applyProtection="1">
      <alignment horizontal="center" vertical="center" wrapText="1"/>
      <protection locked="0"/>
    </xf>
    <xf numFmtId="0" fontId="5" fillId="2" borderId="9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1" fillId="2" borderId="3" xfId="0" applyNumberFormat="1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5" xfId="0" applyNumberFormat="1" applyFont="1" applyFill="1" applyBorder="1" applyAlignment="1">
      <alignment horizontal="center" vertical="center"/>
    </xf>
    <xf numFmtId="49" fontId="1" fillId="2" borderId="5" xfId="0" applyNumberFormat="1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7" xfId="0" applyNumberFormat="1" applyFont="1" applyFill="1" applyBorder="1" applyAlignment="1">
      <alignment horizontal="center" vertical="center"/>
    </xf>
    <xf numFmtId="49" fontId="1" fillId="2" borderId="7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9" xfId="0" applyNumberFormat="1" applyFont="1" applyFill="1" applyBorder="1" applyAlignment="1">
      <alignment horizontal="center" vertical="center"/>
    </xf>
    <xf numFmtId="49" fontId="1" fillId="2" borderId="9" xfId="0" applyNumberFormat="1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7" fillId="2" borderId="3" xfId="0" applyNumberFormat="1" applyFont="1" applyFill="1" applyBorder="1" applyAlignment="1">
      <alignment horizontal="center" vertical="center"/>
    </xf>
    <xf numFmtId="49" fontId="7" fillId="2" borderId="3" xfId="0" applyNumberFormat="1" applyFont="1" applyFill="1" applyBorder="1" applyAlignment="1">
      <alignment horizontal="center" vertical="center"/>
    </xf>
    <xf numFmtId="0" fontId="7" fillId="2" borderId="5" xfId="0" applyNumberFormat="1" applyFont="1" applyFill="1" applyBorder="1" applyAlignment="1">
      <alignment horizontal="center" vertical="center"/>
    </xf>
    <xf numFmtId="49" fontId="7" fillId="2" borderId="5" xfId="0" applyNumberFormat="1" applyFont="1" applyFill="1" applyBorder="1" applyAlignment="1">
      <alignment horizontal="center" vertical="center"/>
    </xf>
    <xf numFmtId="0" fontId="7" fillId="2" borderId="7" xfId="0" applyNumberFormat="1" applyFont="1" applyFill="1" applyBorder="1" applyAlignment="1">
      <alignment horizontal="center" vertical="center"/>
    </xf>
    <xf numFmtId="49" fontId="7" fillId="2" borderId="7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O94"/>
  <sheetViews>
    <sheetView tabSelected="1" workbookViewId="0">
      <pane ySplit="2" topLeftCell="A3" activePane="bottomLeft" state="frozen"/>
      <selection pane="bottomLeft" activeCell="N38" sqref="N38"/>
    </sheetView>
  </sheetViews>
  <sheetFormatPr defaultRowHeight="13.5"/>
  <cols>
    <col min="1" max="1" width="5" style="1" customWidth="1"/>
    <col min="2" max="2" width="9" style="1"/>
    <col min="3" max="3" width="15.625" style="1" customWidth="1"/>
    <col min="4" max="4" width="5.375" style="1" customWidth="1"/>
    <col min="5" max="5" width="13.25" style="1" customWidth="1"/>
    <col min="6" max="6" width="5.375" style="1" customWidth="1"/>
    <col min="7" max="7" width="4.5" style="1" customWidth="1"/>
    <col min="8" max="8" width="7.5" style="1" customWidth="1"/>
    <col min="9" max="9" width="8.5" style="1" customWidth="1"/>
    <col min="10" max="10" width="6" style="1" customWidth="1"/>
    <col min="11" max="13" width="7.5" style="1" customWidth="1"/>
    <col min="14" max="14" width="5" style="1" customWidth="1"/>
    <col min="15" max="15" width="9.875" style="1" customWidth="1"/>
    <col min="16" max="16384" width="9" style="1"/>
  </cols>
  <sheetData>
    <row r="1" spans="1:15" ht="36" customHeight="1">
      <c r="A1" s="51" t="s">
        <v>245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</row>
    <row r="2" spans="1:15" ht="54" customHeight="1">
      <c r="A2" s="2" t="s">
        <v>0</v>
      </c>
      <c r="B2" s="3" t="s">
        <v>1</v>
      </c>
      <c r="C2" s="3" t="s">
        <v>2</v>
      </c>
      <c r="D2" s="2" t="s">
        <v>3</v>
      </c>
      <c r="E2" s="3" t="s">
        <v>4</v>
      </c>
      <c r="F2" s="2" t="s">
        <v>5</v>
      </c>
      <c r="G2" s="2" t="s">
        <v>6</v>
      </c>
      <c r="H2" s="2" t="s">
        <v>7</v>
      </c>
      <c r="I2" s="3" t="s">
        <v>8</v>
      </c>
      <c r="J2" s="2" t="s">
        <v>9</v>
      </c>
      <c r="K2" s="2" t="s">
        <v>10</v>
      </c>
      <c r="L2" s="3" t="s">
        <v>11</v>
      </c>
      <c r="M2" s="28" t="s">
        <v>12</v>
      </c>
      <c r="N2" s="2" t="s">
        <v>13</v>
      </c>
      <c r="O2" s="3" t="s">
        <v>14</v>
      </c>
    </row>
    <row r="3" spans="1:15" ht="20.100000000000001" customHeight="1">
      <c r="A3" s="4">
        <v>1</v>
      </c>
      <c r="B3" s="5" t="s">
        <v>15</v>
      </c>
      <c r="C3" s="5" t="s">
        <v>16</v>
      </c>
      <c r="D3" s="6">
        <v>1</v>
      </c>
      <c r="E3" s="7" t="s">
        <v>17</v>
      </c>
      <c r="F3" s="7">
        <v>64</v>
      </c>
      <c r="G3" s="8">
        <v>1</v>
      </c>
      <c r="H3" s="9">
        <f t="shared" ref="H3:H65" si="0">F3/2</f>
        <v>32</v>
      </c>
      <c r="I3" s="29">
        <v>79</v>
      </c>
      <c r="J3" s="30" t="s">
        <v>18</v>
      </c>
      <c r="K3" s="8">
        <f>I3/2</f>
        <v>39.5</v>
      </c>
      <c r="L3" s="8">
        <f>H3+K3</f>
        <v>71.5</v>
      </c>
      <c r="M3" s="31">
        <v>1</v>
      </c>
      <c r="N3" s="31" t="s">
        <v>19</v>
      </c>
      <c r="O3" s="32"/>
    </row>
    <row r="4" spans="1:15" ht="20.100000000000001" customHeight="1">
      <c r="A4" s="10">
        <v>2</v>
      </c>
      <c r="B4" s="11" t="s">
        <v>20</v>
      </c>
      <c r="C4" s="11" t="s">
        <v>16</v>
      </c>
      <c r="D4" s="12">
        <v>1</v>
      </c>
      <c r="E4" s="13" t="s">
        <v>21</v>
      </c>
      <c r="F4" s="13">
        <v>64</v>
      </c>
      <c r="G4" s="14">
        <v>1</v>
      </c>
      <c r="H4" s="15">
        <f t="shared" si="0"/>
        <v>32</v>
      </c>
      <c r="I4" s="33">
        <v>75.599999999999994</v>
      </c>
      <c r="J4" s="34" t="s">
        <v>22</v>
      </c>
      <c r="K4" s="14">
        <f>I4/2</f>
        <v>37.799999999999997</v>
      </c>
      <c r="L4" s="14">
        <f>H4+K4</f>
        <v>69.8</v>
      </c>
      <c r="M4" s="35">
        <v>2</v>
      </c>
      <c r="N4" s="35"/>
      <c r="O4" s="36"/>
    </row>
    <row r="5" spans="1:15" ht="20.100000000000001" customHeight="1">
      <c r="A5" s="16">
        <v>3</v>
      </c>
      <c r="B5" s="17" t="s">
        <v>23</v>
      </c>
      <c r="C5" s="17" t="s">
        <v>16</v>
      </c>
      <c r="D5" s="18">
        <v>1</v>
      </c>
      <c r="E5" s="19" t="s">
        <v>24</v>
      </c>
      <c r="F5" s="19">
        <v>64</v>
      </c>
      <c r="G5" s="20">
        <v>1</v>
      </c>
      <c r="H5" s="21">
        <f t="shared" si="0"/>
        <v>32</v>
      </c>
      <c r="I5" s="37" t="s">
        <v>25</v>
      </c>
      <c r="J5" s="38"/>
      <c r="K5" s="20"/>
      <c r="L5" s="20"/>
      <c r="M5" s="39"/>
      <c r="N5" s="39"/>
      <c r="O5" s="40" t="s">
        <v>26</v>
      </c>
    </row>
    <row r="6" spans="1:15" ht="20.100000000000001" customHeight="1">
      <c r="A6" s="22">
        <v>4</v>
      </c>
      <c r="B6" s="23" t="s">
        <v>27</v>
      </c>
      <c r="C6" s="23" t="s">
        <v>28</v>
      </c>
      <c r="D6" s="24">
        <v>1</v>
      </c>
      <c r="E6" s="24" t="s">
        <v>29</v>
      </c>
      <c r="F6" s="24">
        <v>50</v>
      </c>
      <c r="G6" s="24">
        <v>1</v>
      </c>
      <c r="H6" s="25">
        <f t="shared" si="0"/>
        <v>25</v>
      </c>
      <c r="I6" s="41">
        <v>71.400000000000006</v>
      </c>
      <c r="J6" s="42" t="s">
        <v>18</v>
      </c>
      <c r="K6" s="24">
        <f t="shared" ref="K6:K61" si="1">I6/2</f>
        <v>35.700000000000003</v>
      </c>
      <c r="L6" s="24">
        <f t="shared" ref="L6:L61" si="2">H6+K6</f>
        <v>60.7</v>
      </c>
      <c r="M6" s="43">
        <v>1</v>
      </c>
      <c r="N6" s="43" t="s">
        <v>19</v>
      </c>
      <c r="O6" s="44"/>
    </row>
    <row r="7" spans="1:15" ht="20.100000000000001" customHeight="1">
      <c r="A7" s="4">
        <v>5</v>
      </c>
      <c r="B7" s="5" t="s">
        <v>30</v>
      </c>
      <c r="C7" s="5" t="s">
        <v>31</v>
      </c>
      <c r="D7" s="6">
        <v>1</v>
      </c>
      <c r="E7" s="8">
        <v>50101871605</v>
      </c>
      <c r="F7" s="8">
        <v>47</v>
      </c>
      <c r="G7" s="8">
        <v>1</v>
      </c>
      <c r="H7" s="9">
        <f t="shared" si="0"/>
        <v>23.5</v>
      </c>
      <c r="I7" s="29">
        <v>88.8</v>
      </c>
      <c r="J7" s="30" t="s">
        <v>18</v>
      </c>
      <c r="K7" s="8">
        <f t="shared" si="1"/>
        <v>44.4</v>
      </c>
      <c r="L7" s="8">
        <f t="shared" si="2"/>
        <v>67.900000000000006</v>
      </c>
      <c r="M7" s="31">
        <v>1</v>
      </c>
      <c r="N7" s="31" t="s">
        <v>19</v>
      </c>
      <c r="O7" s="32"/>
    </row>
    <row r="8" spans="1:15" ht="20.100000000000001" customHeight="1">
      <c r="A8" s="10">
        <v>6</v>
      </c>
      <c r="B8" s="11" t="s">
        <v>32</v>
      </c>
      <c r="C8" s="11" t="s">
        <v>31</v>
      </c>
      <c r="D8" s="12">
        <v>1</v>
      </c>
      <c r="E8" s="14" t="s">
        <v>33</v>
      </c>
      <c r="F8" s="14">
        <v>47</v>
      </c>
      <c r="G8" s="14">
        <v>1</v>
      </c>
      <c r="H8" s="15">
        <f t="shared" si="0"/>
        <v>23.5</v>
      </c>
      <c r="I8" s="33">
        <v>82.2</v>
      </c>
      <c r="J8" s="34" t="s">
        <v>22</v>
      </c>
      <c r="K8" s="14">
        <f t="shared" si="1"/>
        <v>41.1</v>
      </c>
      <c r="L8" s="14">
        <f t="shared" si="2"/>
        <v>64.599999999999994</v>
      </c>
      <c r="M8" s="35">
        <v>2</v>
      </c>
      <c r="N8" s="35"/>
      <c r="O8" s="36"/>
    </row>
    <row r="9" spans="1:15" ht="20.100000000000001" customHeight="1">
      <c r="A9" s="16">
        <v>7</v>
      </c>
      <c r="B9" s="17" t="s">
        <v>34</v>
      </c>
      <c r="C9" s="17" t="s">
        <v>31</v>
      </c>
      <c r="D9" s="18">
        <v>1</v>
      </c>
      <c r="E9" s="20" t="s">
        <v>35</v>
      </c>
      <c r="F9" s="20">
        <v>46</v>
      </c>
      <c r="G9" s="20">
        <v>2</v>
      </c>
      <c r="H9" s="21">
        <f t="shared" si="0"/>
        <v>23</v>
      </c>
      <c r="I9" s="37">
        <v>75.8</v>
      </c>
      <c r="J9" s="38" t="s">
        <v>36</v>
      </c>
      <c r="K9" s="20">
        <f t="shared" si="1"/>
        <v>37.9</v>
      </c>
      <c r="L9" s="20">
        <f t="shared" si="2"/>
        <v>60.9</v>
      </c>
      <c r="M9" s="39">
        <v>3</v>
      </c>
      <c r="N9" s="39"/>
      <c r="O9" s="40"/>
    </row>
    <row r="10" spans="1:15" ht="20.100000000000001" customHeight="1">
      <c r="A10" s="4">
        <v>8</v>
      </c>
      <c r="B10" s="5" t="s">
        <v>37</v>
      </c>
      <c r="C10" s="5" t="s">
        <v>38</v>
      </c>
      <c r="D10" s="6">
        <v>1</v>
      </c>
      <c r="E10" s="7">
        <v>50101871429</v>
      </c>
      <c r="F10" s="7">
        <v>42</v>
      </c>
      <c r="G10" s="8">
        <v>1</v>
      </c>
      <c r="H10" s="9">
        <f t="shared" si="0"/>
        <v>21</v>
      </c>
      <c r="I10" s="29">
        <v>73.599999999999994</v>
      </c>
      <c r="J10" s="30" t="s">
        <v>18</v>
      </c>
      <c r="K10" s="8">
        <f t="shared" si="1"/>
        <v>36.799999999999997</v>
      </c>
      <c r="L10" s="8">
        <f t="shared" si="2"/>
        <v>57.8</v>
      </c>
      <c r="M10" s="31">
        <v>1</v>
      </c>
      <c r="N10" s="31" t="s">
        <v>19</v>
      </c>
      <c r="O10" s="32"/>
    </row>
    <row r="11" spans="1:15" ht="20.100000000000001" customHeight="1">
      <c r="A11" s="16">
        <v>9</v>
      </c>
      <c r="B11" s="17" t="s">
        <v>39</v>
      </c>
      <c r="C11" s="17" t="s">
        <v>38</v>
      </c>
      <c r="D11" s="18">
        <v>1</v>
      </c>
      <c r="E11" s="19" t="s">
        <v>40</v>
      </c>
      <c r="F11" s="19">
        <v>40</v>
      </c>
      <c r="G11" s="20">
        <v>2</v>
      </c>
      <c r="H11" s="21">
        <f t="shared" si="0"/>
        <v>20</v>
      </c>
      <c r="I11" s="37">
        <v>69.599999999999994</v>
      </c>
      <c r="J11" s="38" t="s">
        <v>22</v>
      </c>
      <c r="K11" s="20">
        <f t="shared" si="1"/>
        <v>34.799999999999997</v>
      </c>
      <c r="L11" s="20">
        <f t="shared" si="2"/>
        <v>54.8</v>
      </c>
      <c r="M11" s="39">
        <v>2</v>
      </c>
      <c r="N11" s="39"/>
      <c r="O11" s="40"/>
    </row>
    <row r="12" spans="1:15" ht="20.100000000000001" customHeight="1">
      <c r="A12" s="22">
        <v>10</v>
      </c>
      <c r="B12" s="23" t="s">
        <v>41</v>
      </c>
      <c r="C12" s="23" t="s">
        <v>42</v>
      </c>
      <c r="D12" s="26">
        <v>1</v>
      </c>
      <c r="E12" s="27">
        <v>50101871704</v>
      </c>
      <c r="F12" s="27">
        <v>42</v>
      </c>
      <c r="G12" s="24">
        <v>1</v>
      </c>
      <c r="H12" s="25">
        <f t="shared" si="0"/>
        <v>21</v>
      </c>
      <c r="I12" s="41">
        <v>86.8</v>
      </c>
      <c r="J12" s="42" t="s">
        <v>18</v>
      </c>
      <c r="K12" s="24">
        <f t="shared" si="1"/>
        <v>43.4</v>
      </c>
      <c r="L12" s="24">
        <f t="shared" si="2"/>
        <v>64.400000000000006</v>
      </c>
      <c r="M12" s="43">
        <v>1</v>
      </c>
      <c r="N12" s="43" t="s">
        <v>19</v>
      </c>
      <c r="O12" s="44"/>
    </row>
    <row r="13" spans="1:15" ht="16.5" customHeight="1">
      <c r="A13" s="4">
        <v>11</v>
      </c>
      <c r="B13" s="5" t="s">
        <v>43</v>
      </c>
      <c r="C13" s="5" t="s">
        <v>44</v>
      </c>
      <c r="D13" s="6">
        <v>26</v>
      </c>
      <c r="E13" s="7" t="s">
        <v>45</v>
      </c>
      <c r="F13" s="7">
        <v>57</v>
      </c>
      <c r="G13" s="8">
        <v>1</v>
      </c>
      <c r="H13" s="9">
        <f t="shared" si="0"/>
        <v>28.5</v>
      </c>
      <c r="I13" s="45">
        <v>90</v>
      </c>
      <c r="J13" s="46" t="s">
        <v>18</v>
      </c>
      <c r="K13" s="8">
        <f t="shared" si="1"/>
        <v>45</v>
      </c>
      <c r="L13" s="8">
        <f t="shared" si="2"/>
        <v>73.5</v>
      </c>
      <c r="M13" s="31">
        <v>1</v>
      </c>
      <c r="N13" s="31" t="s">
        <v>19</v>
      </c>
      <c r="O13" s="32"/>
    </row>
    <row r="14" spans="1:15" ht="16.5" customHeight="1">
      <c r="A14" s="10">
        <v>12</v>
      </c>
      <c r="B14" s="11" t="s">
        <v>46</v>
      </c>
      <c r="C14" s="11" t="s">
        <v>44</v>
      </c>
      <c r="D14" s="12">
        <v>26</v>
      </c>
      <c r="E14" s="13" t="s">
        <v>47</v>
      </c>
      <c r="F14" s="13">
        <v>52</v>
      </c>
      <c r="G14" s="14">
        <v>2</v>
      </c>
      <c r="H14" s="15">
        <f t="shared" si="0"/>
        <v>26</v>
      </c>
      <c r="I14" s="47">
        <v>86.4</v>
      </c>
      <c r="J14" s="48" t="s">
        <v>48</v>
      </c>
      <c r="K14" s="14">
        <f t="shared" si="1"/>
        <v>43.2</v>
      </c>
      <c r="L14" s="14">
        <f t="shared" si="2"/>
        <v>69.2</v>
      </c>
      <c r="M14" s="35">
        <v>2</v>
      </c>
      <c r="N14" s="35" t="s">
        <v>19</v>
      </c>
      <c r="O14" s="36"/>
    </row>
    <row r="15" spans="1:15" ht="16.5" customHeight="1">
      <c r="A15" s="10">
        <v>13</v>
      </c>
      <c r="B15" s="11" t="s">
        <v>49</v>
      </c>
      <c r="C15" s="11" t="s">
        <v>44</v>
      </c>
      <c r="D15" s="12">
        <v>26</v>
      </c>
      <c r="E15" s="13" t="s">
        <v>50</v>
      </c>
      <c r="F15" s="13">
        <v>50</v>
      </c>
      <c r="G15" s="14">
        <v>4</v>
      </c>
      <c r="H15" s="15">
        <f t="shared" si="0"/>
        <v>25</v>
      </c>
      <c r="I15" s="47">
        <v>87.6</v>
      </c>
      <c r="J15" s="48" t="s">
        <v>51</v>
      </c>
      <c r="K15" s="14">
        <f t="shared" si="1"/>
        <v>43.8</v>
      </c>
      <c r="L15" s="14">
        <f t="shared" si="2"/>
        <v>68.8</v>
      </c>
      <c r="M15" s="35">
        <v>3</v>
      </c>
      <c r="N15" s="35" t="s">
        <v>19</v>
      </c>
      <c r="O15" s="36"/>
    </row>
    <row r="16" spans="1:15" ht="16.5" customHeight="1">
      <c r="A16" s="10">
        <v>14</v>
      </c>
      <c r="B16" s="11" t="s">
        <v>52</v>
      </c>
      <c r="C16" s="11" t="s">
        <v>44</v>
      </c>
      <c r="D16" s="12">
        <v>26</v>
      </c>
      <c r="E16" s="13" t="s">
        <v>53</v>
      </c>
      <c r="F16" s="13">
        <v>50</v>
      </c>
      <c r="G16" s="14">
        <v>4</v>
      </c>
      <c r="H16" s="15">
        <f t="shared" si="0"/>
        <v>25</v>
      </c>
      <c r="I16" s="47">
        <v>86</v>
      </c>
      <c r="J16" s="48" t="s">
        <v>54</v>
      </c>
      <c r="K16" s="14">
        <f t="shared" si="1"/>
        <v>43</v>
      </c>
      <c r="L16" s="14">
        <f t="shared" si="2"/>
        <v>68</v>
      </c>
      <c r="M16" s="35">
        <v>4</v>
      </c>
      <c r="N16" s="35" t="s">
        <v>19</v>
      </c>
      <c r="O16" s="36"/>
    </row>
    <row r="17" spans="1:15" ht="16.5" customHeight="1">
      <c r="A17" s="10">
        <v>15</v>
      </c>
      <c r="B17" s="11" t="s">
        <v>55</v>
      </c>
      <c r="C17" s="11" t="s">
        <v>44</v>
      </c>
      <c r="D17" s="12">
        <v>26</v>
      </c>
      <c r="E17" s="13" t="s">
        <v>56</v>
      </c>
      <c r="F17" s="13">
        <v>50</v>
      </c>
      <c r="G17" s="14">
        <v>4</v>
      </c>
      <c r="H17" s="15">
        <f t="shared" si="0"/>
        <v>25</v>
      </c>
      <c r="I17" s="47">
        <v>85.8</v>
      </c>
      <c r="J17" s="48" t="s">
        <v>57</v>
      </c>
      <c r="K17" s="14">
        <f t="shared" si="1"/>
        <v>42.9</v>
      </c>
      <c r="L17" s="14">
        <f t="shared" si="2"/>
        <v>67.900000000000006</v>
      </c>
      <c r="M17" s="35">
        <v>5</v>
      </c>
      <c r="N17" s="35" t="s">
        <v>19</v>
      </c>
      <c r="O17" s="36"/>
    </row>
    <row r="18" spans="1:15" ht="16.5" customHeight="1">
      <c r="A18" s="10">
        <v>16</v>
      </c>
      <c r="B18" s="11" t="s">
        <v>58</v>
      </c>
      <c r="C18" s="11" t="s">
        <v>44</v>
      </c>
      <c r="D18" s="12">
        <v>26</v>
      </c>
      <c r="E18" s="13" t="s">
        <v>59</v>
      </c>
      <c r="F18" s="13">
        <v>52</v>
      </c>
      <c r="G18" s="14">
        <v>2</v>
      </c>
      <c r="H18" s="15">
        <f t="shared" si="0"/>
        <v>26</v>
      </c>
      <c r="I18" s="47">
        <v>83.2</v>
      </c>
      <c r="J18" s="48" t="s">
        <v>60</v>
      </c>
      <c r="K18" s="14">
        <f t="shared" si="1"/>
        <v>41.6</v>
      </c>
      <c r="L18" s="14">
        <f t="shared" si="2"/>
        <v>67.599999999999994</v>
      </c>
      <c r="M18" s="35">
        <v>6</v>
      </c>
      <c r="N18" s="35" t="s">
        <v>19</v>
      </c>
      <c r="O18" s="36"/>
    </row>
    <row r="19" spans="1:15" ht="16.5" customHeight="1">
      <c r="A19" s="10">
        <v>17</v>
      </c>
      <c r="B19" s="11" t="s">
        <v>61</v>
      </c>
      <c r="C19" s="11" t="s">
        <v>44</v>
      </c>
      <c r="D19" s="12">
        <v>26</v>
      </c>
      <c r="E19" s="13" t="s">
        <v>62</v>
      </c>
      <c r="F19" s="13">
        <v>46</v>
      </c>
      <c r="G19" s="14">
        <v>7</v>
      </c>
      <c r="H19" s="15">
        <f t="shared" si="0"/>
        <v>23</v>
      </c>
      <c r="I19" s="47">
        <v>89</v>
      </c>
      <c r="J19" s="48" t="s">
        <v>36</v>
      </c>
      <c r="K19" s="14">
        <f t="shared" si="1"/>
        <v>44.5</v>
      </c>
      <c r="L19" s="14">
        <f t="shared" si="2"/>
        <v>67.5</v>
      </c>
      <c r="M19" s="35">
        <v>7</v>
      </c>
      <c r="N19" s="35" t="s">
        <v>19</v>
      </c>
      <c r="O19" s="36"/>
    </row>
    <row r="20" spans="1:15" ht="16.5" customHeight="1">
      <c r="A20" s="10">
        <v>18</v>
      </c>
      <c r="B20" s="11" t="s">
        <v>63</v>
      </c>
      <c r="C20" s="11" t="s">
        <v>44</v>
      </c>
      <c r="D20" s="12">
        <v>26</v>
      </c>
      <c r="E20" s="13" t="s">
        <v>64</v>
      </c>
      <c r="F20" s="13">
        <v>47</v>
      </c>
      <c r="G20" s="14">
        <v>6</v>
      </c>
      <c r="H20" s="15">
        <f t="shared" si="0"/>
        <v>23.5</v>
      </c>
      <c r="I20" s="47">
        <v>85.8</v>
      </c>
      <c r="J20" s="48" t="s">
        <v>65</v>
      </c>
      <c r="K20" s="14">
        <f t="shared" si="1"/>
        <v>42.9</v>
      </c>
      <c r="L20" s="14">
        <f t="shared" si="2"/>
        <v>66.400000000000006</v>
      </c>
      <c r="M20" s="35">
        <v>8</v>
      </c>
      <c r="N20" s="35" t="s">
        <v>19</v>
      </c>
      <c r="O20" s="36"/>
    </row>
    <row r="21" spans="1:15" ht="16.5" customHeight="1">
      <c r="A21" s="10">
        <v>19</v>
      </c>
      <c r="B21" s="11" t="s">
        <v>66</v>
      </c>
      <c r="C21" s="11" t="s">
        <v>44</v>
      </c>
      <c r="D21" s="12">
        <v>26</v>
      </c>
      <c r="E21" s="13" t="s">
        <v>67</v>
      </c>
      <c r="F21" s="13">
        <v>43</v>
      </c>
      <c r="G21" s="14">
        <v>10</v>
      </c>
      <c r="H21" s="15">
        <f t="shared" si="0"/>
        <v>21.5</v>
      </c>
      <c r="I21" s="47">
        <v>89.4</v>
      </c>
      <c r="J21" s="48" t="s">
        <v>22</v>
      </c>
      <c r="K21" s="14">
        <f t="shared" si="1"/>
        <v>44.7</v>
      </c>
      <c r="L21" s="14">
        <f t="shared" si="2"/>
        <v>66.2</v>
      </c>
      <c r="M21" s="35">
        <v>9</v>
      </c>
      <c r="N21" s="35" t="s">
        <v>19</v>
      </c>
      <c r="O21" s="36"/>
    </row>
    <row r="22" spans="1:15" ht="16.5" customHeight="1">
      <c r="A22" s="10">
        <v>20</v>
      </c>
      <c r="B22" s="11" t="s">
        <v>68</v>
      </c>
      <c r="C22" s="11" t="s">
        <v>44</v>
      </c>
      <c r="D22" s="12">
        <v>26</v>
      </c>
      <c r="E22" s="13" t="s">
        <v>69</v>
      </c>
      <c r="F22" s="13">
        <v>48</v>
      </c>
      <c r="G22" s="14">
        <v>5</v>
      </c>
      <c r="H22" s="15">
        <f t="shared" si="0"/>
        <v>24</v>
      </c>
      <c r="I22" s="47">
        <v>84</v>
      </c>
      <c r="J22" s="48" t="s">
        <v>70</v>
      </c>
      <c r="K22" s="14">
        <f t="shared" si="1"/>
        <v>42</v>
      </c>
      <c r="L22" s="14">
        <f t="shared" si="2"/>
        <v>66</v>
      </c>
      <c r="M22" s="35">
        <v>10</v>
      </c>
      <c r="N22" s="35" t="s">
        <v>19</v>
      </c>
      <c r="O22" s="36"/>
    </row>
    <row r="23" spans="1:15" ht="16.5" customHeight="1">
      <c r="A23" s="10">
        <v>21</v>
      </c>
      <c r="B23" s="11" t="s">
        <v>71</v>
      </c>
      <c r="C23" s="11" t="s">
        <v>44</v>
      </c>
      <c r="D23" s="12">
        <v>26</v>
      </c>
      <c r="E23" s="13" t="s">
        <v>72</v>
      </c>
      <c r="F23" s="13">
        <v>48</v>
      </c>
      <c r="G23" s="14">
        <v>5</v>
      </c>
      <c r="H23" s="15">
        <f t="shared" si="0"/>
        <v>24</v>
      </c>
      <c r="I23" s="47">
        <v>83.2</v>
      </c>
      <c r="J23" s="48" t="s">
        <v>60</v>
      </c>
      <c r="K23" s="14">
        <f t="shared" si="1"/>
        <v>41.6</v>
      </c>
      <c r="L23" s="14">
        <f t="shared" si="2"/>
        <v>65.599999999999994</v>
      </c>
      <c r="M23" s="35">
        <v>11</v>
      </c>
      <c r="N23" s="35" t="s">
        <v>19</v>
      </c>
      <c r="O23" s="36"/>
    </row>
    <row r="24" spans="1:15" ht="16.5" customHeight="1">
      <c r="A24" s="10">
        <v>22</v>
      </c>
      <c r="B24" s="11" t="s">
        <v>73</v>
      </c>
      <c r="C24" s="11" t="s">
        <v>44</v>
      </c>
      <c r="D24" s="12">
        <v>26</v>
      </c>
      <c r="E24" s="13" t="s">
        <v>74</v>
      </c>
      <c r="F24" s="13">
        <v>46</v>
      </c>
      <c r="G24" s="14">
        <v>7</v>
      </c>
      <c r="H24" s="15">
        <f t="shared" si="0"/>
        <v>23</v>
      </c>
      <c r="I24" s="47">
        <v>85</v>
      </c>
      <c r="J24" s="48" t="s">
        <v>75</v>
      </c>
      <c r="K24" s="14">
        <f t="shared" si="1"/>
        <v>42.5</v>
      </c>
      <c r="L24" s="14">
        <f t="shared" si="2"/>
        <v>65.5</v>
      </c>
      <c r="M24" s="35">
        <v>12</v>
      </c>
      <c r="N24" s="35" t="s">
        <v>19</v>
      </c>
      <c r="O24" s="36"/>
    </row>
    <row r="25" spans="1:15" ht="16.5" customHeight="1">
      <c r="A25" s="10">
        <v>23</v>
      </c>
      <c r="B25" s="11" t="s">
        <v>76</v>
      </c>
      <c r="C25" s="11" t="s">
        <v>44</v>
      </c>
      <c r="D25" s="12">
        <v>26</v>
      </c>
      <c r="E25" s="13" t="s">
        <v>77</v>
      </c>
      <c r="F25" s="13">
        <v>44</v>
      </c>
      <c r="G25" s="14">
        <v>9</v>
      </c>
      <c r="H25" s="15">
        <f t="shared" si="0"/>
        <v>22</v>
      </c>
      <c r="I25" s="47">
        <v>86.2</v>
      </c>
      <c r="J25" s="48" t="s">
        <v>78</v>
      </c>
      <c r="K25" s="14">
        <f t="shared" si="1"/>
        <v>43.1</v>
      </c>
      <c r="L25" s="14">
        <f t="shared" si="2"/>
        <v>65.099999999999994</v>
      </c>
      <c r="M25" s="35">
        <v>13</v>
      </c>
      <c r="N25" s="35" t="s">
        <v>19</v>
      </c>
      <c r="O25" s="36"/>
    </row>
    <row r="26" spans="1:15" ht="16.5" customHeight="1">
      <c r="A26" s="10">
        <v>24</v>
      </c>
      <c r="B26" s="11" t="s">
        <v>79</v>
      </c>
      <c r="C26" s="11" t="s">
        <v>44</v>
      </c>
      <c r="D26" s="12">
        <v>26</v>
      </c>
      <c r="E26" s="13" t="s">
        <v>80</v>
      </c>
      <c r="F26" s="13">
        <v>43</v>
      </c>
      <c r="G26" s="14">
        <v>10</v>
      </c>
      <c r="H26" s="15">
        <f t="shared" si="0"/>
        <v>21.5</v>
      </c>
      <c r="I26" s="47">
        <v>87</v>
      </c>
      <c r="J26" s="48" t="s">
        <v>81</v>
      </c>
      <c r="K26" s="14">
        <f t="shared" si="1"/>
        <v>43.5</v>
      </c>
      <c r="L26" s="14">
        <f t="shared" si="2"/>
        <v>65</v>
      </c>
      <c r="M26" s="35">
        <v>14</v>
      </c>
      <c r="N26" s="35" t="s">
        <v>19</v>
      </c>
      <c r="O26" s="36"/>
    </row>
    <row r="27" spans="1:15" ht="16.5" customHeight="1">
      <c r="A27" s="10">
        <v>25</v>
      </c>
      <c r="B27" s="11" t="s">
        <v>82</v>
      </c>
      <c r="C27" s="11" t="s">
        <v>44</v>
      </c>
      <c r="D27" s="12">
        <v>26</v>
      </c>
      <c r="E27" s="13" t="s">
        <v>83</v>
      </c>
      <c r="F27" s="13">
        <v>41</v>
      </c>
      <c r="G27" s="14">
        <v>11</v>
      </c>
      <c r="H27" s="15">
        <f t="shared" si="0"/>
        <v>20.5</v>
      </c>
      <c r="I27" s="47">
        <v>88.6</v>
      </c>
      <c r="J27" s="48" t="s">
        <v>84</v>
      </c>
      <c r="K27" s="14">
        <f t="shared" si="1"/>
        <v>44.3</v>
      </c>
      <c r="L27" s="14">
        <f t="shared" si="2"/>
        <v>64.8</v>
      </c>
      <c r="M27" s="35">
        <v>15</v>
      </c>
      <c r="N27" s="35" t="s">
        <v>19</v>
      </c>
      <c r="O27" s="36"/>
    </row>
    <row r="28" spans="1:15" ht="16.5" customHeight="1">
      <c r="A28" s="10">
        <v>26</v>
      </c>
      <c r="B28" s="11" t="s">
        <v>85</v>
      </c>
      <c r="C28" s="11" t="s">
        <v>44</v>
      </c>
      <c r="D28" s="12">
        <v>26</v>
      </c>
      <c r="E28" s="13" t="s">
        <v>86</v>
      </c>
      <c r="F28" s="13">
        <v>43</v>
      </c>
      <c r="G28" s="14">
        <v>10</v>
      </c>
      <c r="H28" s="15">
        <f t="shared" si="0"/>
        <v>21.5</v>
      </c>
      <c r="I28" s="47">
        <v>86.6</v>
      </c>
      <c r="J28" s="48" t="s">
        <v>87</v>
      </c>
      <c r="K28" s="14">
        <f t="shared" si="1"/>
        <v>43.3</v>
      </c>
      <c r="L28" s="14">
        <f t="shared" si="2"/>
        <v>64.8</v>
      </c>
      <c r="M28" s="35">
        <v>15</v>
      </c>
      <c r="N28" s="35" t="s">
        <v>19</v>
      </c>
      <c r="O28" s="36"/>
    </row>
    <row r="29" spans="1:15" ht="16.5" customHeight="1">
      <c r="A29" s="10">
        <v>27</v>
      </c>
      <c r="B29" s="11" t="s">
        <v>88</v>
      </c>
      <c r="C29" s="11" t="s">
        <v>44</v>
      </c>
      <c r="D29" s="12">
        <v>26</v>
      </c>
      <c r="E29" s="13" t="s">
        <v>89</v>
      </c>
      <c r="F29" s="13">
        <v>44</v>
      </c>
      <c r="G29" s="14">
        <v>9</v>
      </c>
      <c r="H29" s="15">
        <f t="shared" si="0"/>
        <v>22</v>
      </c>
      <c r="I29" s="47">
        <v>84.8</v>
      </c>
      <c r="J29" s="48" t="s">
        <v>90</v>
      </c>
      <c r="K29" s="14">
        <f t="shared" si="1"/>
        <v>42.4</v>
      </c>
      <c r="L29" s="14">
        <f t="shared" si="2"/>
        <v>64.400000000000006</v>
      </c>
      <c r="M29" s="35">
        <v>16</v>
      </c>
      <c r="N29" s="35" t="s">
        <v>19</v>
      </c>
      <c r="O29" s="36"/>
    </row>
    <row r="30" spans="1:15" ht="16.5" customHeight="1">
      <c r="A30" s="10">
        <v>28</v>
      </c>
      <c r="B30" s="11" t="s">
        <v>91</v>
      </c>
      <c r="C30" s="11" t="s">
        <v>44</v>
      </c>
      <c r="D30" s="12">
        <v>26</v>
      </c>
      <c r="E30" s="13" t="s">
        <v>92</v>
      </c>
      <c r="F30" s="13">
        <v>47</v>
      </c>
      <c r="G30" s="14">
        <v>6</v>
      </c>
      <c r="H30" s="15">
        <f t="shared" si="0"/>
        <v>23.5</v>
      </c>
      <c r="I30" s="47">
        <v>81.599999999999994</v>
      </c>
      <c r="J30" s="48" t="s">
        <v>93</v>
      </c>
      <c r="K30" s="14">
        <f t="shared" si="1"/>
        <v>40.799999999999997</v>
      </c>
      <c r="L30" s="14">
        <f t="shared" si="2"/>
        <v>64.3</v>
      </c>
      <c r="M30" s="35">
        <v>17</v>
      </c>
      <c r="N30" s="35" t="s">
        <v>19</v>
      </c>
      <c r="O30" s="36"/>
    </row>
    <row r="31" spans="1:15" ht="16.5" customHeight="1">
      <c r="A31" s="10">
        <v>29</v>
      </c>
      <c r="B31" s="11" t="s">
        <v>94</v>
      </c>
      <c r="C31" s="11" t="s">
        <v>44</v>
      </c>
      <c r="D31" s="12">
        <v>26</v>
      </c>
      <c r="E31" s="13" t="s">
        <v>95</v>
      </c>
      <c r="F31" s="13">
        <v>43</v>
      </c>
      <c r="G31" s="14">
        <v>10</v>
      </c>
      <c r="H31" s="15">
        <f t="shared" si="0"/>
        <v>21.5</v>
      </c>
      <c r="I31" s="47">
        <v>84.4</v>
      </c>
      <c r="J31" s="48" t="s">
        <v>96</v>
      </c>
      <c r="K31" s="14">
        <f t="shared" si="1"/>
        <v>42.2</v>
      </c>
      <c r="L31" s="14">
        <f t="shared" si="2"/>
        <v>63.7</v>
      </c>
      <c r="M31" s="35">
        <v>18</v>
      </c>
      <c r="N31" s="35" t="s">
        <v>19</v>
      </c>
      <c r="O31" s="36"/>
    </row>
    <row r="32" spans="1:15" ht="16.5" customHeight="1">
      <c r="A32" s="10">
        <v>30</v>
      </c>
      <c r="B32" s="11" t="s">
        <v>97</v>
      </c>
      <c r="C32" s="11" t="s">
        <v>44</v>
      </c>
      <c r="D32" s="12">
        <v>26</v>
      </c>
      <c r="E32" s="13" t="s">
        <v>98</v>
      </c>
      <c r="F32" s="13">
        <v>39</v>
      </c>
      <c r="G32" s="14">
        <v>12</v>
      </c>
      <c r="H32" s="15">
        <f t="shared" si="0"/>
        <v>19.5</v>
      </c>
      <c r="I32" s="47">
        <v>88</v>
      </c>
      <c r="J32" s="48" t="s">
        <v>99</v>
      </c>
      <c r="K32" s="14">
        <f t="shared" si="1"/>
        <v>44</v>
      </c>
      <c r="L32" s="14">
        <f t="shared" si="2"/>
        <v>63.5</v>
      </c>
      <c r="M32" s="35">
        <v>19</v>
      </c>
      <c r="N32" s="35" t="s">
        <v>19</v>
      </c>
      <c r="O32" s="36"/>
    </row>
    <row r="33" spans="1:15" ht="16.5" customHeight="1">
      <c r="A33" s="10">
        <v>31</v>
      </c>
      <c r="B33" s="11" t="s">
        <v>100</v>
      </c>
      <c r="C33" s="11" t="s">
        <v>44</v>
      </c>
      <c r="D33" s="12">
        <v>26</v>
      </c>
      <c r="E33" s="13" t="s">
        <v>101</v>
      </c>
      <c r="F33" s="13">
        <v>51</v>
      </c>
      <c r="G33" s="14">
        <v>3</v>
      </c>
      <c r="H33" s="15">
        <f t="shared" si="0"/>
        <v>25.5</v>
      </c>
      <c r="I33" s="47">
        <v>75.2</v>
      </c>
      <c r="J33" s="48" t="s">
        <v>102</v>
      </c>
      <c r="K33" s="14">
        <f t="shared" si="1"/>
        <v>37.6</v>
      </c>
      <c r="L33" s="14">
        <f t="shared" si="2"/>
        <v>63.1</v>
      </c>
      <c r="M33" s="35">
        <v>20</v>
      </c>
      <c r="N33" s="35" t="s">
        <v>19</v>
      </c>
      <c r="O33" s="36"/>
    </row>
    <row r="34" spans="1:15" ht="16.5" customHeight="1">
      <c r="A34" s="10">
        <v>32</v>
      </c>
      <c r="B34" s="11" t="s">
        <v>105</v>
      </c>
      <c r="C34" s="11" t="s">
        <v>44</v>
      </c>
      <c r="D34" s="12">
        <v>26</v>
      </c>
      <c r="E34" s="13" t="s">
        <v>106</v>
      </c>
      <c r="F34" s="13">
        <v>47</v>
      </c>
      <c r="G34" s="14">
        <v>6</v>
      </c>
      <c r="H34" s="15">
        <f>F34/2</f>
        <v>23.5</v>
      </c>
      <c r="I34" s="47">
        <v>78.400000000000006</v>
      </c>
      <c r="J34" s="48" t="s">
        <v>107</v>
      </c>
      <c r="K34" s="14">
        <f>I34/2</f>
        <v>39.200000000000003</v>
      </c>
      <c r="L34" s="14">
        <f>H34+K34</f>
        <v>62.7</v>
      </c>
      <c r="M34" s="35">
        <v>21</v>
      </c>
      <c r="N34" s="35" t="s">
        <v>19</v>
      </c>
      <c r="O34" s="36"/>
    </row>
    <row r="35" spans="1:15" ht="16.5" customHeight="1">
      <c r="A35" s="10">
        <v>33</v>
      </c>
      <c r="B35" s="11" t="s">
        <v>103</v>
      </c>
      <c r="C35" s="11" t="s">
        <v>44</v>
      </c>
      <c r="D35" s="12">
        <v>26</v>
      </c>
      <c r="E35" s="13" t="s">
        <v>104</v>
      </c>
      <c r="F35" s="13">
        <v>36</v>
      </c>
      <c r="G35" s="14">
        <v>15</v>
      </c>
      <c r="H35" s="15">
        <f t="shared" si="0"/>
        <v>18</v>
      </c>
      <c r="I35" s="47">
        <v>89.4</v>
      </c>
      <c r="J35" s="48" t="s">
        <v>22</v>
      </c>
      <c r="K35" s="14">
        <f t="shared" si="1"/>
        <v>44.7</v>
      </c>
      <c r="L35" s="14">
        <f t="shared" si="2"/>
        <v>62.7</v>
      </c>
      <c r="M35" s="35">
        <v>21</v>
      </c>
      <c r="N35" s="35" t="s">
        <v>19</v>
      </c>
      <c r="O35" s="36"/>
    </row>
    <row r="36" spans="1:15" ht="16.5" customHeight="1">
      <c r="A36" s="10">
        <v>34</v>
      </c>
      <c r="B36" s="11" t="s">
        <v>108</v>
      </c>
      <c r="C36" s="11" t="s">
        <v>44</v>
      </c>
      <c r="D36" s="12">
        <v>26</v>
      </c>
      <c r="E36" s="13" t="s">
        <v>109</v>
      </c>
      <c r="F36" s="13">
        <v>41</v>
      </c>
      <c r="G36" s="14">
        <v>11</v>
      </c>
      <c r="H36" s="15">
        <f t="shared" si="0"/>
        <v>20.5</v>
      </c>
      <c r="I36" s="47">
        <v>82.8</v>
      </c>
      <c r="J36" s="48" t="s">
        <v>110</v>
      </c>
      <c r="K36" s="14">
        <f t="shared" si="1"/>
        <v>41.4</v>
      </c>
      <c r="L36" s="14">
        <f t="shared" si="2"/>
        <v>61.9</v>
      </c>
      <c r="M36" s="35">
        <v>22</v>
      </c>
      <c r="N36" s="35" t="s">
        <v>19</v>
      </c>
      <c r="O36" s="36"/>
    </row>
    <row r="37" spans="1:15" ht="16.5" customHeight="1">
      <c r="A37" s="10">
        <v>35</v>
      </c>
      <c r="B37" s="11" t="s">
        <v>111</v>
      </c>
      <c r="C37" s="11" t="s">
        <v>44</v>
      </c>
      <c r="D37" s="12">
        <v>26</v>
      </c>
      <c r="E37" s="13" t="s">
        <v>112</v>
      </c>
      <c r="F37" s="13">
        <v>48</v>
      </c>
      <c r="G37" s="14">
        <v>5</v>
      </c>
      <c r="H37" s="15">
        <f t="shared" si="0"/>
        <v>24</v>
      </c>
      <c r="I37" s="47">
        <v>75.400000000000006</v>
      </c>
      <c r="J37" s="48" t="s">
        <v>113</v>
      </c>
      <c r="K37" s="14">
        <f t="shared" si="1"/>
        <v>37.700000000000003</v>
      </c>
      <c r="L37" s="14">
        <f t="shared" si="2"/>
        <v>61.7</v>
      </c>
      <c r="M37" s="35">
        <v>23</v>
      </c>
      <c r="N37" s="35" t="s">
        <v>19</v>
      </c>
      <c r="O37" s="36"/>
    </row>
    <row r="38" spans="1:15" ht="16.5" customHeight="1">
      <c r="A38" s="10">
        <v>36</v>
      </c>
      <c r="B38" s="11" t="s">
        <v>114</v>
      </c>
      <c r="C38" s="11" t="s">
        <v>44</v>
      </c>
      <c r="D38" s="12">
        <v>26</v>
      </c>
      <c r="E38" s="13" t="s">
        <v>115</v>
      </c>
      <c r="F38" s="13">
        <v>50</v>
      </c>
      <c r="G38" s="14">
        <v>4</v>
      </c>
      <c r="H38" s="15">
        <f t="shared" si="0"/>
        <v>25</v>
      </c>
      <c r="I38" s="47">
        <v>73</v>
      </c>
      <c r="J38" s="48" t="s">
        <v>116</v>
      </c>
      <c r="K38" s="14">
        <f t="shared" si="1"/>
        <v>36.5</v>
      </c>
      <c r="L38" s="14">
        <f t="shared" si="2"/>
        <v>61.5</v>
      </c>
      <c r="M38" s="35">
        <v>24</v>
      </c>
      <c r="N38" s="35" t="s">
        <v>19</v>
      </c>
      <c r="O38" s="36"/>
    </row>
    <row r="39" spans="1:15" ht="16.5" customHeight="1">
      <c r="A39" s="10">
        <v>37</v>
      </c>
      <c r="B39" s="11" t="s">
        <v>117</v>
      </c>
      <c r="C39" s="11" t="s">
        <v>44</v>
      </c>
      <c r="D39" s="12">
        <v>26</v>
      </c>
      <c r="E39" s="13" t="s">
        <v>118</v>
      </c>
      <c r="F39" s="13">
        <v>43</v>
      </c>
      <c r="G39" s="14">
        <v>10</v>
      </c>
      <c r="H39" s="15">
        <f t="shared" si="0"/>
        <v>21.5</v>
      </c>
      <c r="I39" s="47">
        <v>80</v>
      </c>
      <c r="J39" s="48" t="s">
        <v>119</v>
      </c>
      <c r="K39" s="14">
        <f t="shared" si="1"/>
        <v>40</v>
      </c>
      <c r="L39" s="14">
        <f t="shared" si="2"/>
        <v>61.5</v>
      </c>
      <c r="M39" s="35">
        <v>24</v>
      </c>
      <c r="N39" s="35"/>
      <c r="O39" s="36"/>
    </row>
    <row r="40" spans="1:15" ht="16.5" customHeight="1">
      <c r="A40" s="10">
        <v>38</v>
      </c>
      <c r="B40" s="11" t="s">
        <v>120</v>
      </c>
      <c r="C40" s="11" t="s">
        <v>44</v>
      </c>
      <c r="D40" s="12">
        <v>26</v>
      </c>
      <c r="E40" s="13" t="s">
        <v>121</v>
      </c>
      <c r="F40" s="13">
        <v>38</v>
      </c>
      <c r="G40" s="14">
        <v>13</v>
      </c>
      <c r="H40" s="15">
        <f t="shared" si="0"/>
        <v>19</v>
      </c>
      <c r="I40" s="47">
        <v>84.8</v>
      </c>
      <c r="J40" s="48" t="s">
        <v>90</v>
      </c>
      <c r="K40" s="14">
        <f t="shared" si="1"/>
        <v>42.4</v>
      </c>
      <c r="L40" s="14">
        <f t="shared" si="2"/>
        <v>61.4</v>
      </c>
      <c r="M40" s="35">
        <v>25</v>
      </c>
      <c r="N40" s="35"/>
      <c r="O40" s="36"/>
    </row>
    <row r="41" spans="1:15" ht="16.5" customHeight="1">
      <c r="A41" s="10">
        <v>39</v>
      </c>
      <c r="B41" s="11" t="s">
        <v>122</v>
      </c>
      <c r="C41" s="11" t="s">
        <v>44</v>
      </c>
      <c r="D41" s="12">
        <v>26</v>
      </c>
      <c r="E41" s="13" t="s">
        <v>123</v>
      </c>
      <c r="F41" s="13">
        <v>41</v>
      </c>
      <c r="G41" s="14">
        <v>11</v>
      </c>
      <c r="H41" s="15">
        <f t="shared" si="0"/>
        <v>20.5</v>
      </c>
      <c r="I41" s="47">
        <v>81.8</v>
      </c>
      <c r="J41" s="48" t="s">
        <v>124</v>
      </c>
      <c r="K41" s="14">
        <f t="shared" si="1"/>
        <v>40.9</v>
      </c>
      <c r="L41" s="14">
        <f t="shared" si="2"/>
        <v>61.4</v>
      </c>
      <c r="M41" s="35">
        <v>25</v>
      </c>
      <c r="N41" s="35"/>
      <c r="O41" s="36"/>
    </row>
    <row r="42" spans="1:15" ht="16.5" customHeight="1">
      <c r="A42" s="10">
        <v>40</v>
      </c>
      <c r="B42" s="11" t="s">
        <v>125</v>
      </c>
      <c r="C42" s="11" t="s">
        <v>44</v>
      </c>
      <c r="D42" s="12">
        <v>26</v>
      </c>
      <c r="E42" s="13" t="s">
        <v>126</v>
      </c>
      <c r="F42" s="13">
        <v>48</v>
      </c>
      <c r="G42" s="14">
        <v>5</v>
      </c>
      <c r="H42" s="15">
        <f t="shared" si="0"/>
        <v>24</v>
      </c>
      <c r="I42" s="47">
        <v>74.400000000000006</v>
      </c>
      <c r="J42" s="48" t="s">
        <v>127</v>
      </c>
      <c r="K42" s="14">
        <f t="shared" si="1"/>
        <v>37.200000000000003</v>
      </c>
      <c r="L42" s="14">
        <f t="shared" si="2"/>
        <v>61.2</v>
      </c>
      <c r="M42" s="35">
        <v>26</v>
      </c>
      <c r="N42" s="35"/>
      <c r="O42" s="36"/>
    </row>
    <row r="43" spans="1:15" ht="16.5" customHeight="1">
      <c r="A43" s="10">
        <v>41</v>
      </c>
      <c r="B43" s="11" t="s">
        <v>128</v>
      </c>
      <c r="C43" s="11" t="s">
        <v>44</v>
      </c>
      <c r="D43" s="12">
        <v>26</v>
      </c>
      <c r="E43" s="13" t="s">
        <v>129</v>
      </c>
      <c r="F43" s="13">
        <v>45</v>
      </c>
      <c r="G43" s="14">
        <v>8</v>
      </c>
      <c r="H43" s="15">
        <f t="shared" si="0"/>
        <v>22.5</v>
      </c>
      <c r="I43" s="47">
        <v>77</v>
      </c>
      <c r="J43" s="48" t="s">
        <v>130</v>
      </c>
      <c r="K43" s="14">
        <f t="shared" si="1"/>
        <v>38.5</v>
      </c>
      <c r="L43" s="14">
        <f t="shared" si="2"/>
        <v>61</v>
      </c>
      <c r="M43" s="35">
        <v>27</v>
      </c>
      <c r="N43" s="35"/>
      <c r="O43" s="36"/>
    </row>
    <row r="44" spans="1:15" ht="16.5" customHeight="1">
      <c r="A44" s="10">
        <v>42</v>
      </c>
      <c r="B44" s="11" t="s">
        <v>131</v>
      </c>
      <c r="C44" s="11" t="s">
        <v>44</v>
      </c>
      <c r="D44" s="12">
        <v>26</v>
      </c>
      <c r="E44" s="13" t="s">
        <v>132</v>
      </c>
      <c r="F44" s="13">
        <v>45</v>
      </c>
      <c r="G44" s="14">
        <v>8</v>
      </c>
      <c r="H44" s="15">
        <f t="shared" si="0"/>
        <v>22.5</v>
      </c>
      <c r="I44" s="47">
        <v>76.8</v>
      </c>
      <c r="J44" s="48" t="s">
        <v>133</v>
      </c>
      <c r="K44" s="14">
        <f t="shared" si="1"/>
        <v>38.4</v>
      </c>
      <c r="L44" s="14">
        <f t="shared" si="2"/>
        <v>60.9</v>
      </c>
      <c r="M44" s="35">
        <v>28</v>
      </c>
      <c r="N44" s="35"/>
      <c r="O44" s="36"/>
    </row>
    <row r="45" spans="1:15" ht="16.5" customHeight="1">
      <c r="A45" s="10">
        <v>43</v>
      </c>
      <c r="B45" s="11" t="s">
        <v>134</v>
      </c>
      <c r="C45" s="11" t="s">
        <v>44</v>
      </c>
      <c r="D45" s="12">
        <v>26</v>
      </c>
      <c r="E45" s="13" t="s">
        <v>135</v>
      </c>
      <c r="F45" s="13">
        <v>47</v>
      </c>
      <c r="G45" s="14">
        <v>6</v>
      </c>
      <c r="H45" s="15">
        <f t="shared" si="0"/>
        <v>23.5</v>
      </c>
      <c r="I45" s="47">
        <v>74.599999999999994</v>
      </c>
      <c r="J45" s="48" t="s">
        <v>136</v>
      </c>
      <c r="K45" s="14">
        <f t="shared" si="1"/>
        <v>37.299999999999997</v>
      </c>
      <c r="L45" s="14">
        <f t="shared" si="2"/>
        <v>60.8</v>
      </c>
      <c r="M45" s="35">
        <v>29</v>
      </c>
      <c r="N45" s="35"/>
      <c r="O45" s="36"/>
    </row>
    <row r="46" spans="1:15" ht="16.5" customHeight="1">
      <c r="A46" s="10">
        <v>44</v>
      </c>
      <c r="B46" s="11" t="s">
        <v>137</v>
      </c>
      <c r="C46" s="11" t="s">
        <v>44</v>
      </c>
      <c r="D46" s="12">
        <v>26</v>
      </c>
      <c r="E46" s="13" t="s">
        <v>138</v>
      </c>
      <c r="F46" s="13">
        <v>50</v>
      </c>
      <c r="G46" s="14">
        <v>4</v>
      </c>
      <c r="H46" s="15">
        <f t="shared" si="0"/>
        <v>25</v>
      </c>
      <c r="I46" s="47">
        <v>71.599999999999994</v>
      </c>
      <c r="J46" s="48" t="s">
        <v>139</v>
      </c>
      <c r="K46" s="14">
        <f t="shared" si="1"/>
        <v>35.799999999999997</v>
      </c>
      <c r="L46" s="14">
        <f t="shared" si="2"/>
        <v>60.8</v>
      </c>
      <c r="M46" s="35">
        <v>29</v>
      </c>
      <c r="N46" s="35"/>
      <c r="O46" s="36"/>
    </row>
    <row r="47" spans="1:15" ht="16.5" customHeight="1">
      <c r="A47" s="10">
        <v>45</v>
      </c>
      <c r="B47" s="11" t="s">
        <v>140</v>
      </c>
      <c r="C47" s="11" t="s">
        <v>44</v>
      </c>
      <c r="D47" s="12">
        <v>26</v>
      </c>
      <c r="E47" s="13" t="s">
        <v>141</v>
      </c>
      <c r="F47" s="13">
        <v>39</v>
      </c>
      <c r="G47" s="14">
        <v>12</v>
      </c>
      <c r="H47" s="15">
        <f t="shared" si="0"/>
        <v>19.5</v>
      </c>
      <c r="I47" s="47">
        <v>82.2</v>
      </c>
      <c r="J47" s="48" t="s">
        <v>142</v>
      </c>
      <c r="K47" s="14">
        <f t="shared" si="1"/>
        <v>41.1</v>
      </c>
      <c r="L47" s="14">
        <f t="shared" si="2"/>
        <v>60.6</v>
      </c>
      <c r="M47" s="35">
        <v>30</v>
      </c>
      <c r="N47" s="35"/>
      <c r="O47" s="36"/>
    </row>
    <row r="48" spans="1:15" ht="16.5" customHeight="1">
      <c r="A48" s="10">
        <v>46</v>
      </c>
      <c r="B48" s="11" t="s">
        <v>143</v>
      </c>
      <c r="C48" s="11" t="s">
        <v>44</v>
      </c>
      <c r="D48" s="12">
        <v>26</v>
      </c>
      <c r="E48" s="13" t="s">
        <v>144</v>
      </c>
      <c r="F48" s="13">
        <v>52</v>
      </c>
      <c r="G48" s="14">
        <v>2</v>
      </c>
      <c r="H48" s="15">
        <f t="shared" si="0"/>
        <v>26</v>
      </c>
      <c r="I48" s="47">
        <v>69.2</v>
      </c>
      <c r="J48" s="48" t="s">
        <v>145</v>
      </c>
      <c r="K48" s="14">
        <f t="shared" si="1"/>
        <v>34.6</v>
      </c>
      <c r="L48" s="14">
        <f t="shared" si="2"/>
        <v>60.6</v>
      </c>
      <c r="M48" s="35">
        <v>30</v>
      </c>
      <c r="N48" s="35"/>
      <c r="O48" s="36"/>
    </row>
    <row r="49" spans="1:15" ht="16.5" customHeight="1">
      <c r="A49" s="10">
        <v>47</v>
      </c>
      <c r="B49" s="11" t="s">
        <v>146</v>
      </c>
      <c r="C49" s="11" t="s">
        <v>44</v>
      </c>
      <c r="D49" s="12">
        <v>26</v>
      </c>
      <c r="E49" s="13" t="s">
        <v>147</v>
      </c>
      <c r="F49" s="13">
        <v>48</v>
      </c>
      <c r="G49" s="14">
        <v>5</v>
      </c>
      <c r="H49" s="15">
        <f t="shared" si="0"/>
        <v>24</v>
      </c>
      <c r="I49" s="47">
        <v>73</v>
      </c>
      <c r="J49" s="48" t="s">
        <v>116</v>
      </c>
      <c r="K49" s="14">
        <f t="shared" si="1"/>
        <v>36.5</v>
      </c>
      <c r="L49" s="14">
        <f t="shared" si="2"/>
        <v>60.5</v>
      </c>
      <c r="M49" s="35">
        <v>31</v>
      </c>
      <c r="N49" s="35"/>
      <c r="O49" s="36"/>
    </row>
    <row r="50" spans="1:15" ht="16.5" customHeight="1">
      <c r="A50" s="10">
        <v>48</v>
      </c>
      <c r="B50" s="11" t="s">
        <v>148</v>
      </c>
      <c r="C50" s="11" t="s">
        <v>44</v>
      </c>
      <c r="D50" s="12">
        <v>26</v>
      </c>
      <c r="E50" s="13" t="s">
        <v>149</v>
      </c>
      <c r="F50" s="13">
        <v>46</v>
      </c>
      <c r="G50" s="14">
        <v>7</v>
      </c>
      <c r="H50" s="15">
        <f t="shared" si="0"/>
        <v>23</v>
      </c>
      <c r="I50" s="47">
        <v>74.400000000000006</v>
      </c>
      <c r="J50" s="48" t="s">
        <v>127</v>
      </c>
      <c r="K50" s="14">
        <f t="shared" si="1"/>
        <v>37.200000000000003</v>
      </c>
      <c r="L50" s="14">
        <f t="shared" si="2"/>
        <v>60.2</v>
      </c>
      <c r="M50" s="35">
        <v>32</v>
      </c>
      <c r="N50" s="35"/>
      <c r="O50" s="36"/>
    </row>
    <row r="51" spans="1:15" ht="16.5" customHeight="1">
      <c r="A51" s="10">
        <v>49</v>
      </c>
      <c r="B51" s="11" t="s">
        <v>150</v>
      </c>
      <c r="C51" s="11" t="s">
        <v>44</v>
      </c>
      <c r="D51" s="12">
        <v>26</v>
      </c>
      <c r="E51" s="13" t="s">
        <v>151</v>
      </c>
      <c r="F51" s="13">
        <v>43</v>
      </c>
      <c r="G51" s="14">
        <v>10</v>
      </c>
      <c r="H51" s="15">
        <f t="shared" si="0"/>
        <v>21.5</v>
      </c>
      <c r="I51" s="47">
        <v>77.2</v>
      </c>
      <c r="J51" s="48" t="s">
        <v>152</v>
      </c>
      <c r="K51" s="14">
        <f t="shared" si="1"/>
        <v>38.6</v>
      </c>
      <c r="L51" s="14">
        <f t="shared" si="2"/>
        <v>60.1</v>
      </c>
      <c r="M51" s="35">
        <v>33</v>
      </c>
      <c r="N51" s="35"/>
      <c r="O51" s="36"/>
    </row>
    <row r="52" spans="1:15" ht="16.5" customHeight="1">
      <c r="A52" s="10">
        <v>50</v>
      </c>
      <c r="B52" s="11" t="s">
        <v>153</v>
      </c>
      <c r="C52" s="11" t="s">
        <v>44</v>
      </c>
      <c r="D52" s="12">
        <v>26</v>
      </c>
      <c r="E52" s="13" t="s">
        <v>154</v>
      </c>
      <c r="F52" s="13">
        <v>44</v>
      </c>
      <c r="G52" s="14">
        <v>9</v>
      </c>
      <c r="H52" s="15">
        <f t="shared" si="0"/>
        <v>22</v>
      </c>
      <c r="I52" s="47">
        <v>76.2</v>
      </c>
      <c r="J52" s="48" t="s">
        <v>155</v>
      </c>
      <c r="K52" s="14">
        <f t="shared" si="1"/>
        <v>38.1</v>
      </c>
      <c r="L52" s="14">
        <f t="shared" si="2"/>
        <v>60.1</v>
      </c>
      <c r="M52" s="35">
        <v>33</v>
      </c>
      <c r="N52" s="35"/>
      <c r="O52" s="36"/>
    </row>
    <row r="53" spans="1:15" ht="16.5" customHeight="1">
      <c r="A53" s="10">
        <v>51</v>
      </c>
      <c r="B53" s="11" t="s">
        <v>156</v>
      </c>
      <c r="C53" s="11" t="s">
        <v>44</v>
      </c>
      <c r="D53" s="12">
        <v>26</v>
      </c>
      <c r="E53" s="13" t="s">
        <v>157</v>
      </c>
      <c r="F53" s="13">
        <v>48</v>
      </c>
      <c r="G53" s="14">
        <v>5</v>
      </c>
      <c r="H53" s="15">
        <f t="shared" si="0"/>
        <v>24</v>
      </c>
      <c r="I53" s="47">
        <v>72</v>
      </c>
      <c r="J53" s="48" t="s">
        <v>158</v>
      </c>
      <c r="K53" s="14">
        <f t="shared" si="1"/>
        <v>36</v>
      </c>
      <c r="L53" s="14">
        <f t="shared" si="2"/>
        <v>60</v>
      </c>
      <c r="M53" s="35">
        <v>34</v>
      </c>
      <c r="N53" s="35"/>
      <c r="O53" s="36"/>
    </row>
    <row r="54" spans="1:15" ht="16.5" customHeight="1">
      <c r="A54" s="10">
        <v>52</v>
      </c>
      <c r="B54" s="11" t="s">
        <v>159</v>
      </c>
      <c r="C54" s="11" t="s">
        <v>44</v>
      </c>
      <c r="D54" s="12">
        <v>26</v>
      </c>
      <c r="E54" s="13" t="s">
        <v>160</v>
      </c>
      <c r="F54" s="13">
        <v>47</v>
      </c>
      <c r="G54" s="14">
        <v>6</v>
      </c>
      <c r="H54" s="15">
        <f t="shared" si="0"/>
        <v>23.5</v>
      </c>
      <c r="I54" s="47">
        <v>71.599999999999994</v>
      </c>
      <c r="J54" s="48" t="s">
        <v>139</v>
      </c>
      <c r="K54" s="14">
        <f t="shared" si="1"/>
        <v>35.799999999999997</v>
      </c>
      <c r="L54" s="14">
        <f t="shared" si="2"/>
        <v>59.3</v>
      </c>
      <c r="M54" s="35">
        <v>35</v>
      </c>
      <c r="N54" s="35"/>
      <c r="O54" s="36"/>
    </row>
    <row r="55" spans="1:15" ht="16.5" customHeight="1">
      <c r="A55" s="10">
        <v>53</v>
      </c>
      <c r="B55" s="11" t="s">
        <v>161</v>
      </c>
      <c r="C55" s="11" t="s">
        <v>44</v>
      </c>
      <c r="D55" s="12">
        <v>26</v>
      </c>
      <c r="E55" s="13" t="s">
        <v>162</v>
      </c>
      <c r="F55" s="13">
        <v>46</v>
      </c>
      <c r="G55" s="14">
        <v>7</v>
      </c>
      <c r="H55" s="15">
        <f t="shared" si="0"/>
        <v>23</v>
      </c>
      <c r="I55" s="47">
        <v>71.2</v>
      </c>
      <c r="J55" s="48" t="s">
        <v>163</v>
      </c>
      <c r="K55" s="14">
        <f t="shared" si="1"/>
        <v>35.6</v>
      </c>
      <c r="L55" s="14">
        <f t="shared" si="2"/>
        <v>58.6</v>
      </c>
      <c r="M55" s="35">
        <v>36</v>
      </c>
      <c r="N55" s="35"/>
      <c r="O55" s="36"/>
    </row>
    <row r="56" spans="1:15" ht="16.5" customHeight="1">
      <c r="A56" s="10">
        <v>54</v>
      </c>
      <c r="B56" s="11" t="s">
        <v>164</v>
      </c>
      <c r="C56" s="11" t="s">
        <v>44</v>
      </c>
      <c r="D56" s="12">
        <v>26</v>
      </c>
      <c r="E56" s="13" t="s">
        <v>165</v>
      </c>
      <c r="F56" s="13">
        <v>44</v>
      </c>
      <c r="G56" s="14">
        <v>9</v>
      </c>
      <c r="H56" s="15">
        <f t="shared" si="0"/>
        <v>22</v>
      </c>
      <c r="I56" s="47">
        <v>72.400000000000006</v>
      </c>
      <c r="J56" s="48" t="s">
        <v>166</v>
      </c>
      <c r="K56" s="14">
        <f t="shared" si="1"/>
        <v>36.200000000000003</v>
      </c>
      <c r="L56" s="14">
        <f t="shared" si="2"/>
        <v>58.2</v>
      </c>
      <c r="M56" s="35">
        <v>37</v>
      </c>
      <c r="N56" s="35"/>
      <c r="O56" s="36"/>
    </row>
    <row r="57" spans="1:15" ht="16.5" customHeight="1">
      <c r="A57" s="10">
        <v>55</v>
      </c>
      <c r="B57" s="11" t="s">
        <v>167</v>
      </c>
      <c r="C57" s="11" t="s">
        <v>44</v>
      </c>
      <c r="D57" s="12">
        <v>26</v>
      </c>
      <c r="E57" s="13" t="s">
        <v>168</v>
      </c>
      <c r="F57" s="13">
        <v>37</v>
      </c>
      <c r="G57" s="14">
        <v>14</v>
      </c>
      <c r="H57" s="15">
        <f t="shared" si="0"/>
        <v>18.5</v>
      </c>
      <c r="I57" s="47">
        <v>78.400000000000006</v>
      </c>
      <c r="J57" s="48" t="s">
        <v>169</v>
      </c>
      <c r="K57" s="14">
        <f t="shared" si="1"/>
        <v>39.200000000000003</v>
      </c>
      <c r="L57" s="14">
        <f t="shared" si="2"/>
        <v>57.7</v>
      </c>
      <c r="M57" s="35">
        <v>38</v>
      </c>
      <c r="N57" s="35"/>
      <c r="O57" s="36"/>
    </row>
    <row r="58" spans="1:15" ht="16.5" customHeight="1">
      <c r="A58" s="10">
        <v>56</v>
      </c>
      <c r="B58" s="11" t="s">
        <v>170</v>
      </c>
      <c r="C58" s="11" t="s">
        <v>44</v>
      </c>
      <c r="D58" s="12">
        <v>26</v>
      </c>
      <c r="E58" s="13" t="s">
        <v>171</v>
      </c>
      <c r="F58" s="13">
        <v>33</v>
      </c>
      <c r="G58" s="14">
        <v>17</v>
      </c>
      <c r="H58" s="15">
        <f t="shared" si="0"/>
        <v>16.5</v>
      </c>
      <c r="I58" s="47">
        <v>81.8</v>
      </c>
      <c r="J58" s="48" t="s">
        <v>124</v>
      </c>
      <c r="K58" s="14">
        <f t="shared" si="1"/>
        <v>40.9</v>
      </c>
      <c r="L58" s="14">
        <f t="shared" si="2"/>
        <v>57.4</v>
      </c>
      <c r="M58" s="35">
        <v>39</v>
      </c>
      <c r="N58" s="35"/>
      <c r="O58" s="36"/>
    </row>
    <row r="59" spans="1:15" ht="16.5" customHeight="1">
      <c r="A59" s="10">
        <v>57</v>
      </c>
      <c r="B59" s="11" t="s">
        <v>172</v>
      </c>
      <c r="C59" s="11" t="s">
        <v>44</v>
      </c>
      <c r="D59" s="12">
        <v>26</v>
      </c>
      <c r="E59" s="13" t="s">
        <v>173</v>
      </c>
      <c r="F59" s="13">
        <v>39</v>
      </c>
      <c r="G59" s="14">
        <v>12</v>
      </c>
      <c r="H59" s="15">
        <f t="shared" si="0"/>
        <v>19.5</v>
      </c>
      <c r="I59" s="47">
        <v>75.2</v>
      </c>
      <c r="J59" s="48" t="s">
        <v>102</v>
      </c>
      <c r="K59" s="14">
        <f t="shared" si="1"/>
        <v>37.6</v>
      </c>
      <c r="L59" s="14">
        <f t="shared" si="2"/>
        <v>57.1</v>
      </c>
      <c r="M59" s="35">
        <v>40</v>
      </c>
      <c r="N59" s="35"/>
      <c r="O59" s="36"/>
    </row>
    <row r="60" spans="1:15" ht="16.5" customHeight="1">
      <c r="A60" s="10">
        <v>58</v>
      </c>
      <c r="B60" s="11" t="s">
        <v>174</v>
      </c>
      <c r="C60" s="11" t="s">
        <v>44</v>
      </c>
      <c r="D60" s="12">
        <v>26</v>
      </c>
      <c r="E60" s="13" t="s">
        <v>175</v>
      </c>
      <c r="F60" s="13">
        <v>38</v>
      </c>
      <c r="G60" s="14">
        <v>13</v>
      </c>
      <c r="H60" s="15">
        <f t="shared" si="0"/>
        <v>19</v>
      </c>
      <c r="I60" s="47">
        <v>70.599999999999994</v>
      </c>
      <c r="J60" s="48" t="s">
        <v>176</v>
      </c>
      <c r="K60" s="14">
        <f t="shared" si="1"/>
        <v>35.299999999999997</v>
      </c>
      <c r="L60" s="14">
        <f t="shared" si="2"/>
        <v>54.3</v>
      </c>
      <c r="M60" s="35">
        <v>41</v>
      </c>
      <c r="N60" s="35"/>
      <c r="O60" s="36"/>
    </row>
    <row r="61" spans="1:15" ht="16.5" customHeight="1">
      <c r="A61" s="10">
        <v>59</v>
      </c>
      <c r="B61" s="11" t="s">
        <v>177</v>
      </c>
      <c r="C61" s="11" t="s">
        <v>44</v>
      </c>
      <c r="D61" s="12">
        <v>26</v>
      </c>
      <c r="E61" s="13" t="s">
        <v>178</v>
      </c>
      <c r="F61" s="13">
        <v>35</v>
      </c>
      <c r="G61" s="14">
        <v>16</v>
      </c>
      <c r="H61" s="15">
        <f t="shared" si="0"/>
        <v>17.5</v>
      </c>
      <c r="I61" s="47">
        <v>71.599999999999994</v>
      </c>
      <c r="J61" s="48" t="s">
        <v>139</v>
      </c>
      <c r="K61" s="14">
        <f t="shared" si="1"/>
        <v>35.799999999999997</v>
      </c>
      <c r="L61" s="14">
        <f t="shared" si="2"/>
        <v>53.3</v>
      </c>
      <c r="M61" s="35">
        <v>41</v>
      </c>
      <c r="N61" s="35"/>
      <c r="O61" s="36"/>
    </row>
    <row r="62" spans="1:15" ht="16.5" customHeight="1">
      <c r="A62" s="10">
        <v>60</v>
      </c>
      <c r="B62" s="11" t="s">
        <v>179</v>
      </c>
      <c r="C62" s="11" t="s">
        <v>44</v>
      </c>
      <c r="D62" s="12">
        <v>26</v>
      </c>
      <c r="E62" s="13" t="s">
        <v>180</v>
      </c>
      <c r="F62" s="13">
        <v>39</v>
      </c>
      <c r="G62" s="14">
        <v>12</v>
      </c>
      <c r="H62" s="15">
        <f t="shared" si="0"/>
        <v>19.5</v>
      </c>
      <c r="I62" s="47" t="s">
        <v>25</v>
      </c>
      <c r="J62" s="48"/>
      <c r="K62" s="14"/>
      <c r="L62" s="14"/>
      <c r="M62" s="35"/>
      <c r="N62" s="35"/>
      <c r="O62" s="36" t="s">
        <v>26</v>
      </c>
    </row>
    <row r="63" spans="1:15" ht="16.5" customHeight="1">
      <c r="A63" s="16">
        <v>61</v>
      </c>
      <c r="B63" s="17" t="s">
        <v>181</v>
      </c>
      <c r="C63" s="17" t="s">
        <v>44</v>
      </c>
      <c r="D63" s="18">
        <v>26</v>
      </c>
      <c r="E63" s="19" t="s">
        <v>182</v>
      </c>
      <c r="F63" s="19">
        <v>38</v>
      </c>
      <c r="G63" s="20">
        <v>13</v>
      </c>
      <c r="H63" s="21">
        <f t="shared" si="0"/>
        <v>19</v>
      </c>
      <c r="I63" s="37" t="s">
        <v>25</v>
      </c>
      <c r="J63" s="38"/>
      <c r="K63" s="20"/>
      <c r="L63" s="20"/>
      <c r="M63" s="39"/>
      <c r="N63" s="39"/>
      <c r="O63" s="40" t="s">
        <v>26</v>
      </c>
    </row>
    <row r="64" spans="1:15" ht="20.100000000000001" customHeight="1">
      <c r="A64" s="4">
        <v>62</v>
      </c>
      <c r="B64" s="5" t="s">
        <v>183</v>
      </c>
      <c r="C64" s="5" t="s">
        <v>184</v>
      </c>
      <c r="D64" s="6">
        <v>5</v>
      </c>
      <c r="E64" s="7">
        <v>50101871712</v>
      </c>
      <c r="F64" s="7">
        <v>56</v>
      </c>
      <c r="G64" s="8">
        <v>1</v>
      </c>
      <c r="H64" s="9">
        <f t="shared" si="0"/>
        <v>28</v>
      </c>
      <c r="I64" s="29">
        <v>88.4</v>
      </c>
      <c r="J64" s="30" t="s">
        <v>18</v>
      </c>
      <c r="K64" s="8">
        <f>I64/2</f>
        <v>44.2</v>
      </c>
      <c r="L64" s="8">
        <f>H64+K64</f>
        <v>72.2</v>
      </c>
      <c r="M64" s="31">
        <v>1</v>
      </c>
      <c r="N64" s="31" t="s">
        <v>19</v>
      </c>
      <c r="O64" s="32"/>
    </row>
    <row r="65" spans="1:15" ht="20.100000000000001" customHeight="1">
      <c r="A65" s="10">
        <v>63</v>
      </c>
      <c r="B65" s="11" t="s">
        <v>185</v>
      </c>
      <c r="C65" s="11" t="s">
        <v>184</v>
      </c>
      <c r="D65" s="12">
        <v>5</v>
      </c>
      <c r="E65" s="13" t="s">
        <v>186</v>
      </c>
      <c r="F65" s="13">
        <v>50</v>
      </c>
      <c r="G65" s="14">
        <v>2</v>
      </c>
      <c r="H65" s="15">
        <f t="shared" si="0"/>
        <v>25</v>
      </c>
      <c r="I65" s="33">
        <v>87.2</v>
      </c>
      <c r="J65" s="34" t="s">
        <v>36</v>
      </c>
      <c r="K65" s="14">
        <f>I65/2</f>
        <v>43.6</v>
      </c>
      <c r="L65" s="14">
        <f>H65+K65</f>
        <v>68.599999999999994</v>
      </c>
      <c r="M65" s="35">
        <v>2</v>
      </c>
      <c r="N65" s="35" t="s">
        <v>19</v>
      </c>
      <c r="O65" s="36"/>
    </row>
    <row r="66" spans="1:15" ht="20.100000000000001" customHeight="1">
      <c r="A66" s="10">
        <v>64</v>
      </c>
      <c r="B66" s="11" t="s">
        <v>187</v>
      </c>
      <c r="C66" s="11" t="s">
        <v>184</v>
      </c>
      <c r="D66" s="12">
        <v>5</v>
      </c>
      <c r="E66" s="13" t="s">
        <v>188</v>
      </c>
      <c r="F66" s="13">
        <v>46</v>
      </c>
      <c r="G66" s="14">
        <v>5</v>
      </c>
      <c r="H66" s="15">
        <f>F66/2</f>
        <v>23</v>
      </c>
      <c r="I66" s="33">
        <v>88.2</v>
      </c>
      <c r="J66" s="34" t="s">
        <v>22</v>
      </c>
      <c r="K66" s="14">
        <f>I66/2</f>
        <v>44.1</v>
      </c>
      <c r="L66" s="14">
        <f>H66+K66</f>
        <v>67.099999999999994</v>
      </c>
      <c r="M66" s="35">
        <v>3</v>
      </c>
      <c r="N66" s="35" t="s">
        <v>19</v>
      </c>
      <c r="O66" s="36"/>
    </row>
    <row r="67" spans="1:15" ht="20.100000000000001" customHeight="1">
      <c r="A67" s="10">
        <v>65</v>
      </c>
      <c r="B67" s="11" t="s">
        <v>189</v>
      </c>
      <c r="C67" s="11" t="s">
        <v>184</v>
      </c>
      <c r="D67" s="12">
        <v>5</v>
      </c>
      <c r="E67" s="13" t="s">
        <v>190</v>
      </c>
      <c r="F67" s="13">
        <v>47</v>
      </c>
      <c r="G67" s="14">
        <v>4</v>
      </c>
      <c r="H67" s="15">
        <f>F67/2</f>
        <v>23.5</v>
      </c>
      <c r="I67" s="33">
        <v>85.4</v>
      </c>
      <c r="J67" s="34" t="s">
        <v>84</v>
      </c>
      <c r="K67" s="14">
        <f>I67/2</f>
        <v>42.7</v>
      </c>
      <c r="L67" s="14">
        <f>H67+K67</f>
        <v>66.2</v>
      </c>
      <c r="M67" s="35">
        <v>4</v>
      </c>
      <c r="N67" s="35" t="s">
        <v>19</v>
      </c>
      <c r="O67" s="36"/>
    </row>
    <row r="68" spans="1:15" ht="20.100000000000001" customHeight="1">
      <c r="A68" s="10">
        <v>66</v>
      </c>
      <c r="B68" s="11" t="s">
        <v>191</v>
      </c>
      <c r="C68" s="11" t="s">
        <v>184</v>
      </c>
      <c r="D68" s="12">
        <v>5</v>
      </c>
      <c r="E68" s="13" t="s">
        <v>192</v>
      </c>
      <c r="F68" s="13">
        <v>44</v>
      </c>
      <c r="G68" s="14">
        <v>7</v>
      </c>
      <c r="H68" s="15">
        <f t="shared" ref="H68:H94" si="3">F68/2</f>
        <v>22</v>
      </c>
      <c r="I68" s="33">
        <v>79.599999999999994</v>
      </c>
      <c r="J68" s="34" t="s">
        <v>99</v>
      </c>
      <c r="K68" s="14">
        <f t="shared" ref="K68:K93" si="4">I68/2</f>
        <v>39.799999999999997</v>
      </c>
      <c r="L68" s="14">
        <f t="shared" ref="L68:L93" si="5">H68+K68</f>
        <v>61.8</v>
      </c>
      <c r="M68" s="35">
        <v>5</v>
      </c>
      <c r="N68" s="35" t="s">
        <v>19</v>
      </c>
      <c r="O68" s="36"/>
    </row>
    <row r="69" spans="1:15" ht="20.100000000000001" customHeight="1">
      <c r="A69" s="10">
        <v>67</v>
      </c>
      <c r="B69" s="11" t="s">
        <v>193</v>
      </c>
      <c r="C69" s="11" t="s">
        <v>184</v>
      </c>
      <c r="D69" s="12">
        <v>5</v>
      </c>
      <c r="E69" s="13" t="s">
        <v>194</v>
      </c>
      <c r="F69" s="13">
        <v>45</v>
      </c>
      <c r="G69" s="14">
        <v>6</v>
      </c>
      <c r="H69" s="15">
        <f t="shared" si="3"/>
        <v>22.5</v>
      </c>
      <c r="I69" s="33">
        <v>78.2</v>
      </c>
      <c r="J69" s="34" t="s">
        <v>51</v>
      </c>
      <c r="K69" s="14">
        <f t="shared" si="4"/>
        <v>39.1</v>
      </c>
      <c r="L69" s="14">
        <f t="shared" si="5"/>
        <v>61.6</v>
      </c>
      <c r="M69" s="35">
        <v>6</v>
      </c>
      <c r="N69" s="35"/>
      <c r="O69" s="36"/>
    </row>
    <row r="70" spans="1:15" ht="20.100000000000001" customHeight="1">
      <c r="A70" s="10">
        <v>68</v>
      </c>
      <c r="B70" s="11" t="s">
        <v>195</v>
      </c>
      <c r="C70" s="11" t="s">
        <v>184</v>
      </c>
      <c r="D70" s="12">
        <v>5</v>
      </c>
      <c r="E70" s="13" t="s">
        <v>196</v>
      </c>
      <c r="F70" s="13">
        <v>46</v>
      </c>
      <c r="G70" s="14">
        <v>5</v>
      </c>
      <c r="H70" s="15">
        <f t="shared" si="3"/>
        <v>23</v>
      </c>
      <c r="I70" s="33">
        <v>77</v>
      </c>
      <c r="J70" s="34" t="s">
        <v>81</v>
      </c>
      <c r="K70" s="14">
        <f t="shared" si="4"/>
        <v>38.5</v>
      </c>
      <c r="L70" s="14">
        <f t="shared" si="5"/>
        <v>61.5</v>
      </c>
      <c r="M70" s="35">
        <v>7</v>
      </c>
      <c r="N70" s="35"/>
      <c r="O70" s="36"/>
    </row>
    <row r="71" spans="1:15" ht="20.100000000000001" customHeight="1">
      <c r="A71" s="10">
        <v>69</v>
      </c>
      <c r="B71" s="11" t="s">
        <v>197</v>
      </c>
      <c r="C71" s="11" t="s">
        <v>184</v>
      </c>
      <c r="D71" s="12">
        <v>5</v>
      </c>
      <c r="E71" s="13" t="s">
        <v>198</v>
      </c>
      <c r="F71" s="13">
        <v>45</v>
      </c>
      <c r="G71" s="14">
        <v>6</v>
      </c>
      <c r="H71" s="15">
        <f t="shared" si="3"/>
        <v>22.5</v>
      </c>
      <c r="I71" s="33">
        <v>76.400000000000006</v>
      </c>
      <c r="J71" s="34" t="s">
        <v>87</v>
      </c>
      <c r="K71" s="14">
        <f t="shared" si="4"/>
        <v>38.200000000000003</v>
      </c>
      <c r="L71" s="14">
        <f t="shared" si="5"/>
        <v>60.7</v>
      </c>
      <c r="M71" s="35">
        <v>8</v>
      </c>
      <c r="N71" s="35"/>
      <c r="O71" s="36"/>
    </row>
    <row r="72" spans="1:15" ht="20.100000000000001" customHeight="1">
      <c r="A72" s="10">
        <v>70</v>
      </c>
      <c r="B72" s="11" t="s">
        <v>199</v>
      </c>
      <c r="C72" s="11" t="s">
        <v>184</v>
      </c>
      <c r="D72" s="12">
        <v>5</v>
      </c>
      <c r="E72" s="13" t="s">
        <v>200</v>
      </c>
      <c r="F72" s="13">
        <v>44</v>
      </c>
      <c r="G72" s="14">
        <v>7</v>
      </c>
      <c r="H72" s="15">
        <f t="shared" si="3"/>
        <v>22</v>
      </c>
      <c r="I72" s="33">
        <v>76</v>
      </c>
      <c r="J72" s="34" t="s">
        <v>48</v>
      </c>
      <c r="K72" s="14">
        <f t="shared" si="4"/>
        <v>38</v>
      </c>
      <c r="L72" s="14">
        <f t="shared" si="5"/>
        <v>60</v>
      </c>
      <c r="M72" s="35">
        <v>9</v>
      </c>
      <c r="N72" s="35"/>
      <c r="O72" s="36"/>
    </row>
    <row r="73" spans="1:15" ht="20.100000000000001" customHeight="1">
      <c r="A73" s="10">
        <v>71</v>
      </c>
      <c r="B73" s="11" t="s">
        <v>201</v>
      </c>
      <c r="C73" s="11" t="s">
        <v>184</v>
      </c>
      <c r="D73" s="12">
        <v>5</v>
      </c>
      <c r="E73" s="13" t="s">
        <v>202</v>
      </c>
      <c r="F73" s="13">
        <v>44</v>
      </c>
      <c r="G73" s="14">
        <v>7</v>
      </c>
      <c r="H73" s="15">
        <f t="shared" si="3"/>
        <v>22</v>
      </c>
      <c r="I73" s="33">
        <v>74.2</v>
      </c>
      <c r="J73" s="34" t="s">
        <v>78</v>
      </c>
      <c r="K73" s="14">
        <f t="shared" si="4"/>
        <v>37.1</v>
      </c>
      <c r="L73" s="14">
        <f t="shared" si="5"/>
        <v>59.1</v>
      </c>
      <c r="M73" s="35">
        <v>10</v>
      </c>
      <c r="N73" s="35"/>
      <c r="O73" s="36"/>
    </row>
    <row r="74" spans="1:15" ht="20.100000000000001" customHeight="1">
      <c r="A74" s="10">
        <v>72</v>
      </c>
      <c r="B74" s="11" t="s">
        <v>203</v>
      </c>
      <c r="C74" s="11" t="s">
        <v>184</v>
      </c>
      <c r="D74" s="12">
        <v>5</v>
      </c>
      <c r="E74" s="13" t="s">
        <v>204</v>
      </c>
      <c r="F74" s="13">
        <v>47</v>
      </c>
      <c r="G74" s="14">
        <v>4</v>
      </c>
      <c r="H74" s="15">
        <f t="shared" si="3"/>
        <v>23.5</v>
      </c>
      <c r="I74" s="33">
        <v>70.599999999999994</v>
      </c>
      <c r="J74" s="34" t="s">
        <v>57</v>
      </c>
      <c r="K74" s="14">
        <f t="shared" si="4"/>
        <v>35.299999999999997</v>
      </c>
      <c r="L74" s="14">
        <f t="shared" si="5"/>
        <v>58.8</v>
      </c>
      <c r="M74" s="35">
        <v>11</v>
      </c>
      <c r="N74" s="35"/>
      <c r="O74" s="36"/>
    </row>
    <row r="75" spans="1:15" ht="20.100000000000001" customHeight="1">
      <c r="A75" s="10">
        <v>73</v>
      </c>
      <c r="B75" s="11" t="s">
        <v>205</v>
      </c>
      <c r="C75" s="11" t="s">
        <v>184</v>
      </c>
      <c r="D75" s="12">
        <v>5</v>
      </c>
      <c r="E75" s="13" t="s">
        <v>206</v>
      </c>
      <c r="F75" s="13">
        <v>41</v>
      </c>
      <c r="G75" s="14">
        <v>8</v>
      </c>
      <c r="H75" s="15">
        <f t="shared" si="3"/>
        <v>20.5</v>
      </c>
      <c r="I75" s="33">
        <v>73</v>
      </c>
      <c r="J75" s="34" t="s">
        <v>54</v>
      </c>
      <c r="K75" s="14">
        <f t="shared" si="4"/>
        <v>36.5</v>
      </c>
      <c r="L75" s="14">
        <f t="shared" si="5"/>
        <v>57</v>
      </c>
      <c r="M75" s="35">
        <v>12</v>
      </c>
      <c r="N75" s="35"/>
      <c r="O75" s="36"/>
    </row>
    <row r="76" spans="1:15" ht="20.100000000000001" customHeight="1">
      <c r="A76" s="10">
        <v>74</v>
      </c>
      <c r="B76" s="11" t="s">
        <v>207</v>
      </c>
      <c r="C76" s="11" t="s">
        <v>184</v>
      </c>
      <c r="D76" s="12">
        <v>5</v>
      </c>
      <c r="E76" s="13" t="s">
        <v>208</v>
      </c>
      <c r="F76" s="13">
        <v>44</v>
      </c>
      <c r="G76" s="14">
        <v>7</v>
      </c>
      <c r="H76" s="15">
        <f t="shared" si="3"/>
        <v>22</v>
      </c>
      <c r="I76" s="33">
        <v>67.599999999999994</v>
      </c>
      <c r="J76" s="34" t="s">
        <v>65</v>
      </c>
      <c r="K76" s="14">
        <f t="shared" si="4"/>
        <v>33.799999999999997</v>
      </c>
      <c r="L76" s="14">
        <f t="shared" si="5"/>
        <v>55.8</v>
      </c>
      <c r="M76" s="35">
        <v>13</v>
      </c>
      <c r="N76" s="35"/>
      <c r="O76" s="36"/>
    </row>
    <row r="77" spans="1:15" ht="20.100000000000001" customHeight="1">
      <c r="A77" s="10">
        <v>75</v>
      </c>
      <c r="B77" s="11" t="s">
        <v>209</v>
      </c>
      <c r="C77" s="11" t="s">
        <v>184</v>
      </c>
      <c r="D77" s="12">
        <v>5</v>
      </c>
      <c r="E77" s="13" t="s">
        <v>210</v>
      </c>
      <c r="F77" s="13">
        <v>49</v>
      </c>
      <c r="G77" s="14">
        <v>3</v>
      </c>
      <c r="H77" s="15">
        <f t="shared" si="3"/>
        <v>24.5</v>
      </c>
      <c r="I77" s="33" t="s">
        <v>25</v>
      </c>
      <c r="J77" s="34"/>
      <c r="K77" s="14"/>
      <c r="L77" s="14"/>
      <c r="M77" s="35"/>
      <c r="N77" s="35"/>
      <c r="O77" s="36" t="s">
        <v>26</v>
      </c>
    </row>
    <row r="78" spans="1:15" ht="20.100000000000001" customHeight="1">
      <c r="A78" s="10">
        <v>76</v>
      </c>
      <c r="B78" s="11" t="s">
        <v>211</v>
      </c>
      <c r="C78" s="11" t="s">
        <v>184</v>
      </c>
      <c r="D78" s="12">
        <v>5</v>
      </c>
      <c r="E78" s="13" t="s">
        <v>212</v>
      </c>
      <c r="F78" s="13">
        <v>41</v>
      </c>
      <c r="G78" s="14">
        <v>8</v>
      </c>
      <c r="H78" s="15">
        <f t="shared" si="3"/>
        <v>20.5</v>
      </c>
      <c r="I78" s="47" t="s">
        <v>25</v>
      </c>
      <c r="J78" s="48"/>
      <c r="K78" s="14"/>
      <c r="L78" s="14"/>
      <c r="M78" s="35"/>
      <c r="N78" s="35"/>
      <c r="O78" s="36" t="s">
        <v>26</v>
      </c>
    </row>
    <row r="79" spans="1:15" ht="20.100000000000001" customHeight="1">
      <c r="A79" s="16">
        <v>77</v>
      </c>
      <c r="B79" s="17" t="s">
        <v>213</v>
      </c>
      <c r="C79" s="17" t="s">
        <v>184</v>
      </c>
      <c r="D79" s="18">
        <v>5</v>
      </c>
      <c r="E79" s="19" t="s">
        <v>214</v>
      </c>
      <c r="F79" s="19">
        <v>41</v>
      </c>
      <c r="G79" s="20">
        <v>8</v>
      </c>
      <c r="H79" s="21">
        <f t="shared" si="3"/>
        <v>20.5</v>
      </c>
      <c r="I79" s="49" t="s">
        <v>25</v>
      </c>
      <c r="J79" s="50"/>
      <c r="K79" s="20"/>
      <c r="L79" s="20"/>
      <c r="M79" s="39"/>
      <c r="N79" s="39"/>
      <c r="O79" s="40" t="s">
        <v>26</v>
      </c>
    </row>
    <row r="80" spans="1:15" ht="20.100000000000001" customHeight="1">
      <c r="A80" s="4">
        <v>78</v>
      </c>
      <c r="B80" s="5" t="s">
        <v>215</v>
      </c>
      <c r="C80" s="5" t="s">
        <v>216</v>
      </c>
      <c r="D80" s="6">
        <v>1</v>
      </c>
      <c r="E80" s="7" t="s">
        <v>217</v>
      </c>
      <c r="F80" s="7">
        <v>52</v>
      </c>
      <c r="G80" s="8">
        <v>1</v>
      </c>
      <c r="H80" s="9">
        <f t="shared" si="3"/>
        <v>26</v>
      </c>
      <c r="I80" s="29">
        <v>86.6</v>
      </c>
      <c r="J80" s="30" t="s">
        <v>18</v>
      </c>
      <c r="K80" s="8">
        <f t="shared" si="4"/>
        <v>43.3</v>
      </c>
      <c r="L80" s="8">
        <f t="shared" si="5"/>
        <v>69.3</v>
      </c>
      <c r="M80" s="31">
        <v>1</v>
      </c>
      <c r="N80" s="31" t="s">
        <v>19</v>
      </c>
      <c r="O80" s="32"/>
    </row>
    <row r="81" spans="1:15" ht="20.100000000000001" customHeight="1">
      <c r="A81" s="16">
        <v>79</v>
      </c>
      <c r="B81" s="17" t="s">
        <v>218</v>
      </c>
      <c r="C81" s="17" t="s">
        <v>216</v>
      </c>
      <c r="D81" s="18">
        <v>1</v>
      </c>
      <c r="E81" s="19">
        <v>50101871415</v>
      </c>
      <c r="F81" s="19">
        <v>52</v>
      </c>
      <c r="G81" s="20">
        <v>1</v>
      </c>
      <c r="H81" s="21">
        <f t="shared" si="3"/>
        <v>26</v>
      </c>
      <c r="I81" s="37">
        <v>73.599999999999994</v>
      </c>
      <c r="J81" s="38" t="s">
        <v>22</v>
      </c>
      <c r="K81" s="20">
        <f t="shared" si="4"/>
        <v>36.799999999999997</v>
      </c>
      <c r="L81" s="20">
        <f t="shared" si="5"/>
        <v>62.8</v>
      </c>
      <c r="M81" s="39">
        <v>2</v>
      </c>
      <c r="N81" s="39"/>
      <c r="O81" s="40"/>
    </row>
    <row r="82" spans="1:15" ht="20.100000000000001" customHeight="1">
      <c r="A82" s="4">
        <v>80</v>
      </c>
      <c r="B82" s="5" t="s">
        <v>219</v>
      </c>
      <c r="C82" s="5" t="s">
        <v>220</v>
      </c>
      <c r="D82" s="8">
        <v>4</v>
      </c>
      <c r="E82" s="7">
        <v>50201870717</v>
      </c>
      <c r="F82" s="7">
        <v>73</v>
      </c>
      <c r="G82" s="8">
        <v>1</v>
      </c>
      <c r="H82" s="9">
        <f t="shared" si="3"/>
        <v>36.5</v>
      </c>
      <c r="I82" s="29">
        <v>91.2</v>
      </c>
      <c r="J82" s="30" t="s">
        <v>18</v>
      </c>
      <c r="K82" s="8">
        <f t="shared" si="4"/>
        <v>45.6</v>
      </c>
      <c r="L82" s="8">
        <f t="shared" si="5"/>
        <v>82.1</v>
      </c>
      <c r="M82" s="31">
        <v>1</v>
      </c>
      <c r="N82" s="31" t="s">
        <v>19</v>
      </c>
      <c r="O82" s="32"/>
    </row>
    <row r="83" spans="1:15" ht="20.100000000000001" customHeight="1">
      <c r="A83" s="10">
        <v>81</v>
      </c>
      <c r="B83" s="11" t="s">
        <v>221</v>
      </c>
      <c r="C83" s="11" t="s">
        <v>220</v>
      </c>
      <c r="D83" s="14">
        <v>4</v>
      </c>
      <c r="E83" s="13" t="s">
        <v>222</v>
      </c>
      <c r="F83" s="13">
        <v>70</v>
      </c>
      <c r="G83" s="14">
        <v>3</v>
      </c>
      <c r="H83" s="15">
        <f t="shared" si="3"/>
        <v>35</v>
      </c>
      <c r="I83" s="33">
        <v>90.8</v>
      </c>
      <c r="J83" s="34" t="s">
        <v>22</v>
      </c>
      <c r="K83" s="14">
        <f t="shared" si="4"/>
        <v>45.4</v>
      </c>
      <c r="L83" s="14">
        <f t="shared" si="5"/>
        <v>80.400000000000006</v>
      </c>
      <c r="M83" s="35">
        <v>2</v>
      </c>
      <c r="N83" s="35" t="s">
        <v>19</v>
      </c>
      <c r="O83" s="36"/>
    </row>
    <row r="84" spans="1:15" ht="20.100000000000001" customHeight="1">
      <c r="A84" s="10">
        <v>82</v>
      </c>
      <c r="B84" s="11" t="s">
        <v>223</v>
      </c>
      <c r="C84" s="11" t="s">
        <v>220</v>
      </c>
      <c r="D84" s="14">
        <v>4</v>
      </c>
      <c r="E84" s="13" t="s">
        <v>224</v>
      </c>
      <c r="F84" s="13">
        <v>69</v>
      </c>
      <c r="G84" s="14">
        <v>4</v>
      </c>
      <c r="H84" s="15">
        <f t="shared" si="3"/>
        <v>34.5</v>
      </c>
      <c r="I84" s="33">
        <v>90.6</v>
      </c>
      <c r="J84" s="34" t="s">
        <v>36</v>
      </c>
      <c r="K84" s="14">
        <f t="shared" si="4"/>
        <v>45.3</v>
      </c>
      <c r="L84" s="14">
        <f t="shared" si="5"/>
        <v>79.8</v>
      </c>
      <c r="M84" s="35">
        <v>3</v>
      </c>
      <c r="N84" s="35" t="s">
        <v>19</v>
      </c>
      <c r="O84" s="36"/>
    </row>
    <row r="85" spans="1:15" ht="20.100000000000001" customHeight="1">
      <c r="A85" s="10">
        <v>83</v>
      </c>
      <c r="B85" s="11" t="s">
        <v>225</v>
      </c>
      <c r="C85" s="11" t="s">
        <v>220</v>
      </c>
      <c r="D85" s="14">
        <v>4</v>
      </c>
      <c r="E85" s="13" t="s">
        <v>226</v>
      </c>
      <c r="F85" s="13">
        <v>68</v>
      </c>
      <c r="G85" s="14">
        <v>5</v>
      </c>
      <c r="H85" s="15">
        <f t="shared" si="3"/>
        <v>34</v>
      </c>
      <c r="I85" s="33">
        <v>88.2</v>
      </c>
      <c r="J85" s="34" t="s">
        <v>84</v>
      </c>
      <c r="K85" s="14">
        <f t="shared" si="4"/>
        <v>44.1</v>
      </c>
      <c r="L85" s="14">
        <f t="shared" si="5"/>
        <v>78.099999999999994</v>
      </c>
      <c r="M85" s="35">
        <v>4</v>
      </c>
      <c r="N85" s="35" t="s">
        <v>19</v>
      </c>
      <c r="O85" s="36"/>
    </row>
    <row r="86" spans="1:15" ht="20.100000000000001" customHeight="1">
      <c r="A86" s="10">
        <v>84</v>
      </c>
      <c r="B86" s="11" t="s">
        <v>227</v>
      </c>
      <c r="C86" s="11" t="s">
        <v>220</v>
      </c>
      <c r="D86" s="14">
        <v>4</v>
      </c>
      <c r="E86" s="13" t="s">
        <v>228</v>
      </c>
      <c r="F86" s="13">
        <v>66</v>
      </c>
      <c r="G86" s="14">
        <v>7</v>
      </c>
      <c r="H86" s="15">
        <f t="shared" si="3"/>
        <v>33</v>
      </c>
      <c r="I86" s="33">
        <v>85</v>
      </c>
      <c r="J86" s="34" t="s">
        <v>99</v>
      </c>
      <c r="K86" s="14">
        <f t="shared" si="4"/>
        <v>42.5</v>
      </c>
      <c r="L86" s="14">
        <f t="shared" si="5"/>
        <v>75.5</v>
      </c>
      <c r="M86" s="35">
        <v>5</v>
      </c>
      <c r="N86" s="35"/>
      <c r="O86" s="36"/>
    </row>
    <row r="87" spans="1:15" ht="20.100000000000001" customHeight="1">
      <c r="A87" s="10">
        <v>85</v>
      </c>
      <c r="B87" s="11" t="s">
        <v>229</v>
      </c>
      <c r="C87" s="11" t="s">
        <v>220</v>
      </c>
      <c r="D87" s="14">
        <v>4</v>
      </c>
      <c r="E87" s="13" t="s">
        <v>230</v>
      </c>
      <c r="F87" s="13">
        <v>67</v>
      </c>
      <c r="G87" s="14">
        <v>6</v>
      </c>
      <c r="H87" s="15">
        <f t="shared" si="3"/>
        <v>33.5</v>
      </c>
      <c r="I87" s="33">
        <v>83</v>
      </c>
      <c r="J87" s="34" t="s">
        <v>51</v>
      </c>
      <c r="K87" s="14">
        <f t="shared" si="4"/>
        <v>41.5</v>
      </c>
      <c r="L87" s="14">
        <f t="shared" si="5"/>
        <v>75</v>
      </c>
      <c r="M87" s="35">
        <v>6</v>
      </c>
      <c r="N87" s="35"/>
      <c r="O87" s="36"/>
    </row>
    <row r="88" spans="1:15" ht="20.100000000000001" customHeight="1">
      <c r="A88" s="10">
        <v>86</v>
      </c>
      <c r="B88" s="11" t="s">
        <v>231</v>
      </c>
      <c r="C88" s="11" t="s">
        <v>220</v>
      </c>
      <c r="D88" s="14">
        <v>4</v>
      </c>
      <c r="E88" s="13" t="s">
        <v>232</v>
      </c>
      <c r="F88" s="13">
        <v>68</v>
      </c>
      <c r="G88" s="14">
        <v>5</v>
      </c>
      <c r="H88" s="15">
        <f t="shared" si="3"/>
        <v>34</v>
      </c>
      <c r="I88" s="33">
        <v>79.400000000000006</v>
      </c>
      <c r="J88" s="34" t="s">
        <v>81</v>
      </c>
      <c r="K88" s="14">
        <f t="shared" si="4"/>
        <v>39.700000000000003</v>
      </c>
      <c r="L88" s="14">
        <f t="shared" si="5"/>
        <v>73.7</v>
      </c>
      <c r="M88" s="35">
        <v>7</v>
      </c>
      <c r="N88" s="35"/>
      <c r="O88" s="36"/>
    </row>
    <row r="89" spans="1:15" ht="20.100000000000001" customHeight="1">
      <c r="A89" s="10">
        <v>87</v>
      </c>
      <c r="B89" s="11" t="s">
        <v>233</v>
      </c>
      <c r="C89" s="11" t="s">
        <v>220</v>
      </c>
      <c r="D89" s="14">
        <v>4</v>
      </c>
      <c r="E89" s="13" t="s">
        <v>234</v>
      </c>
      <c r="F89" s="13">
        <v>68</v>
      </c>
      <c r="G89" s="14">
        <v>5</v>
      </c>
      <c r="H89" s="15">
        <f t="shared" si="3"/>
        <v>34</v>
      </c>
      <c r="I89" s="33">
        <v>79</v>
      </c>
      <c r="J89" s="34" t="s">
        <v>87</v>
      </c>
      <c r="K89" s="14">
        <f t="shared" si="4"/>
        <v>39.5</v>
      </c>
      <c r="L89" s="14">
        <f t="shared" si="5"/>
        <v>73.5</v>
      </c>
      <c r="M89" s="35">
        <v>8</v>
      </c>
      <c r="N89" s="35"/>
      <c r="O89" s="36"/>
    </row>
    <row r="90" spans="1:15" ht="20.100000000000001" customHeight="1">
      <c r="A90" s="10">
        <v>88</v>
      </c>
      <c r="B90" s="11" t="s">
        <v>235</v>
      </c>
      <c r="C90" s="11" t="s">
        <v>220</v>
      </c>
      <c r="D90" s="14">
        <v>4</v>
      </c>
      <c r="E90" s="13" t="s">
        <v>236</v>
      </c>
      <c r="F90" s="13">
        <v>72</v>
      </c>
      <c r="G90" s="14">
        <v>2</v>
      </c>
      <c r="H90" s="15">
        <f t="shared" si="3"/>
        <v>36</v>
      </c>
      <c r="I90" s="33">
        <v>73.8</v>
      </c>
      <c r="J90" s="34" t="s">
        <v>78</v>
      </c>
      <c r="K90" s="14">
        <f t="shared" si="4"/>
        <v>36.9</v>
      </c>
      <c r="L90" s="14">
        <f t="shared" si="5"/>
        <v>72.900000000000006</v>
      </c>
      <c r="M90" s="35">
        <v>9</v>
      </c>
      <c r="N90" s="35"/>
      <c r="O90" s="36"/>
    </row>
    <row r="91" spans="1:15" ht="20.100000000000001" customHeight="1">
      <c r="A91" s="10">
        <v>89</v>
      </c>
      <c r="B91" s="11" t="s">
        <v>237</v>
      </c>
      <c r="C91" s="11" t="s">
        <v>220</v>
      </c>
      <c r="D91" s="14">
        <v>4</v>
      </c>
      <c r="E91" s="13" t="s">
        <v>238</v>
      </c>
      <c r="F91" s="13">
        <v>67</v>
      </c>
      <c r="G91" s="14">
        <v>6</v>
      </c>
      <c r="H91" s="15">
        <f t="shared" si="3"/>
        <v>33.5</v>
      </c>
      <c r="I91" s="33">
        <v>75.2</v>
      </c>
      <c r="J91" s="34" t="s">
        <v>48</v>
      </c>
      <c r="K91" s="14">
        <f t="shared" si="4"/>
        <v>37.6</v>
      </c>
      <c r="L91" s="14">
        <f t="shared" si="5"/>
        <v>71.099999999999994</v>
      </c>
      <c r="M91" s="35">
        <v>10</v>
      </c>
      <c r="N91" s="35"/>
      <c r="O91" s="36"/>
    </row>
    <row r="92" spans="1:15" ht="20.100000000000001" customHeight="1">
      <c r="A92" s="10">
        <v>90</v>
      </c>
      <c r="B92" s="11" t="s">
        <v>239</v>
      </c>
      <c r="C92" s="11" t="s">
        <v>220</v>
      </c>
      <c r="D92" s="14">
        <v>4</v>
      </c>
      <c r="E92" s="13" t="s">
        <v>240</v>
      </c>
      <c r="F92" s="13">
        <v>66</v>
      </c>
      <c r="G92" s="14">
        <v>7</v>
      </c>
      <c r="H92" s="15">
        <f t="shared" si="3"/>
        <v>33</v>
      </c>
      <c r="I92" s="33">
        <v>70</v>
      </c>
      <c r="J92" s="34" t="s">
        <v>54</v>
      </c>
      <c r="K92" s="14">
        <f t="shared" si="4"/>
        <v>35</v>
      </c>
      <c r="L92" s="14">
        <f t="shared" si="5"/>
        <v>68</v>
      </c>
      <c r="M92" s="35">
        <v>11</v>
      </c>
      <c r="N92" s="35"/>
      <c r="O92" s="36"/>
    </row>
    <row r="93" spans="1:15" ht="20.100000000000001" customHeight="1">
      <c r="A93" s="10">
        <v>91</v>
      </c>
      <c r="B93" s="11" t="s">
        <v>241</v>
      </c>
      <c r="C93" s="11" t="s">
        <v>220</v>
      </c>
      <c r="D93" s="14">
        <v>4</v>
      </c>
      <c r="E93" s="13" t="s">
        <v>242</v>
      </c>
      <c r="F93" s="13">
        <v>66</v>
      </c>
      <c r="G93" s="14">
        <v>7</v>
      </c>
      <c r="H93" s="15">
        <f t="shared" si="3"/>
        <v>33</v>
      </c>
      <c r="I93" s="33">
        <v>68.599999999999994</v>
      </c>
      <c r="J93" s="34" t="s">
        <v>57</v>
      </c>
      <c r="K93" s="14">
        <f t="shared" si="4"/>
        <v>34.299999999999997</v>
      </c>
      <c r="L93" s="14">
        <f t="shared" si="5"/>
        <v>67.3</v>
      </c>
      <c r="M93" s="35">
        <v>12</v>
      </c>
      <c r="N93" s="35"/>
      <c r="O93" s="36"/>
    </row>
    <row r="94" spans="1:15" ht="20.100000000000001" customHeight="1">
      <c r="A94" s="16">
        <v>92</v>
      </c>
      <c r="B94" s="17" t="s">
        <v>243</v>
      </c>
      <c r="C94" s="17" t="s">
        <v>220</v>
      </c>
      <c r="D94" s="20">
        <v>4</v>
      </c>
      <c r="E94" s="19" t="s">
        <v>244</v>
      </c>
      <c r="F94" s="19">
        <v>66</v>
      </c>
      <c r="G94" s="20">
        <v>7</v>
      </c>
      <c r="H94" s="21">
        <f t="shared" si="3"/>
        <v>33</v>
      </c>
      <c r="I94" s="49" t="s">
        <v>25</v>
      </c>
      <c r="J94" s="50"/>
      <c r="K94" s="20"/>
      <c r="L94" s="20"/>
      <c r="M94" s="39"/>
      <c r="N94" s="39"/>
      <c r="O94" s="40" t="s">
        <v>26</v>
      </c>
    </row>
  </sheetData>
  <mergeCells count="1">
    <mergeCell ref="A1:O1"/>
  </mergeCells>
  <phoneticPr fontId="8" type="noConversion"/>
  <pageMargins left="0.69930555555555596" right="0.69930555555555596" top="0.75" bottom="0.75" header="0.3" footer="0.3"/>
  <pageSetup paperSize="9" scale="82" orientation="portrait" r:id="rId1"/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曾海波</cp:lastModifiedBy>
  <dcterms:created xsi:type="dcterms:W3CDTF">2017-10-09T01:03:00Z</dcterms:created>
  <dcterms:modified xsi:type="dcterms:W3CDTF">2017-10-20T00:20:51Z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2052-10.1.0.6875</vt:lpwstr>
  </property>
</Properties>
</file>